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20895" windowHeight="9660"/>
  </bookViews>
  <sheets>
    <sheet name="Úvod" sheetId="7" r:id="rId1"/>
    <sheet name="AI" sheetId="4" r:id="rId2"/>
    <sheet name="BI" sheetId="6" r:id="rId3"/>
    <sheet name="BII" sheetId="5" r:id="rId4"/>
  </sheets>
  <definedNames>
    <definedName name="_xlnm.Print_Area" localSheetId="1">AI!$A$1:$BY$20</definedName>
    <definedName name="_xlnm.Print_Area" localSheetId="2">BI!$A$1:$CD$26</definedName>
    <definedName name="_xlnm.Print_Area" localSheetId="3">BII!$A$1:$CC$31</definedName>
    <definedName name="_xlnm.Print_Area" localSheetId="0">Úvod!$A$1:$U$37</definedName>
  </definedNames>
  <calcPr calcId="145621"/>
</workbook>
</file>

<file path=xl/calcChain.xml><?xml version="1.0" encoding="utf-8"?>
<calcChain xmlns="http://schemas.openxmlformats.org/spreadsheetml/2006/main">
  <c r="AF37" i="6" l="1"/>
  <c r="AF21" i="4"/>
  <c r="BE39" i="5"/>
  <c r="BE37" i="6"/>
  <c r="BE40" i="6"/>
  <c r="BE46" i="6" s="1"/>
  <c r="AF40" i="6"/>
  <c r="AF46" i="6" s="1"/>
  <c r="BE31" i="6"/>
  <c r="AF31" i="6"/>
  <c r="AF39" i="5"/>
  <c r="BE42" i="5"/>
  <c r="BE48" i="5" s="1"/>
  <c r="AF42" i="5"/>
  <c r="AF48" i="5" s="1"/>
  <c r="BE33" i="5"/>
  <c r="AF33" i="5"/>
  <c r="AF51" i="5" l="1"/>
  <c r="AF45" i="5"/>
  <c r="AF54" i="5" s="1"/>
  <c r="AF34" i="6"/>
  <c r="AF43" i="6"/>
  <c r="AF36" i="5"/>
  <c r="AF49" i="6"/>
  <c r="BB21" i="4"/>
  <c r="AD18" i="4" s="1"/>
  <c r="AF57" i="5" l="1"/>
  <c r="AC25" i="5" s="1"/>
  <c r="AF52" i="6"/>
  <c r="AF55" i="6" l="1"/>
  <c r="AC23" i="6" s="1"/>
</calcChain>
</file>

<file path=xl/sharedStrings.xml><?xml version="1.0" encoding="utf-8"?>
<sst xmlns="http://schemas.openxmlformats.org/spreadsheetml/2006/main" count="73" uniqueCount="49">
  <si>
    <t>STRANA PASÍV</t>
  </si>
  <si>
    <t>Bežné účtovné obdobie</t>
  </si>
  <si>
    <t>Bezprostredne predchádzajúce účtovné obdobie</t>
  </si>
  <si>
    <t>Ozna-</t>
  </si>
  <si>
    <t>Číslo</t>
  </si>
  <si>
    <t>čenie</t>
  </si>
  <si>
    <t>riadku</t>
  </si>
  <si>
    <t>a</t>
  </si>
  <si>
    <t>b</t>
  </si>
  <si>
    <t>c</t>
  </si>
  <si>
    <t>4</t>
  </si>
  <si>
    <t>5</t>
  </si>
  <si>
    <t>067</t>
  </si>
  <si>
    <t xml:space="preserve"> A.</t>
  </si>
  <si>
    <t xml:space="preserve"> Vlastné imanie   </t>
  </si>
  <si>
    <t xml:space="preserve"> r. 068 + r. 073 + r. 080 + r. 084 + r. 087 </t>
  </si>
  <si>
    <t>068</t>
  </si>
  <si>
    <t xml:space="preserve"> A.I.</t>
  </si>
  <si>
    <t xml:space="preserve"> Základné imanie     súčet (r. 069 až r. 072)</t>
  </si>
  <si>
    <t>1</t>
  </si>
  <si>
    <t xml:space="preserve">Strana 2  </t>
  </si>
  <si>
    <t>2</t>
  </si>
  <si>
    <t xml:space="preserve"> Výsledok hospodárenia za účtovné</t>
  </si>
  <si>
    <t>087</t>
  </si>
  <si>
    <t xml:space="preserve"> A.V.</t>
  </si>
  <si>
    <t xml:space="preserve"> obdobie po zdanení /+-/     r. 001 - (r. 068</t>
  </si>
  <si>
    <t>Skutočnosť</t>
  </si>
  <si>
    <t>Riadok</t>
  </si>
  <si>
    <t>za bežné účtovné obdobie</t>
  </si>
  <si>
    <t>bezprostredne predchádzajúce účtovné obdobie</t>
  </si>
  <si>
    <t>Výdavky</t>
  </si>
  <si>
    <t>11</t>
  </si>
  <si>
    <t>Rozdiel príjmov a výdavkov (r. 04 - r. 10)</t>
  </si>
  <si>
    <t>MF SR č. MF/27076/1/2007-74/1</t>
  </si>
  <si>
    <t>Rozdiel majetku a záväzkov (r. 15 - r. 20)</t>
  </si>
  <si>
    <t>MINISTERSTVO HOSPODÁRSTVA SLOVENSKEJ REPUBLIKY</t>
  </si>
  <si>
    <t>1.</t>
  </si>
  <si>
    <t>2.</t>
  </si>
  <si>
    <t>3.</t>
  </si>
  <si>
    <t>21</t>
  </si>
  <si>
    <t>A</t>
  </si>
  <si>
    <t>B</t>
  </si>
  <si>
    <t>I.</t>
  </si>
  <si>
    <t>II.</t>
  </si>
  <si>
    <t>vydáva</t>
  </si>
  <si>
    <t>výsledky testu nie sú záväzné</t>
  </si>
  <si>
    <t>Riadiaci orgán pre Operačný program Konkurencieschopnosť a hospodársky rast</t>
  </si>
  <si>
    <t>rýchly test pre identifikáciu podniku v ťažkostiach</t>
  </si>
  <si>
    <r>
      <t xml:space="preserve"> + r. 073 + r. 080 + r. 084 + r. 088 + </t>
    </r>
    <r>
      <rPr>
        <b/>
        <sz val="7"/>
        <rFont val="Arial CE"/>
        <charset val="238"/>
      </rPr>
      <t>r.121</t>
    </r>
    <r>
      <rPr>
        <b/>
        <sz val="7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</si>
</sst>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s_-;\-* #,##0.00\ _K_č_s_-;_-* &quot;-&quot;??\ _K_č_s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164" fontId="19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9" fillId="0" borderId="0"/>
    <xf numFmtId="9" fontId="19" fillId="0" borderId="0" applyFont="0" applyFill="0" applyBorder="0" applyAlignment="0" applyProtection="0"/>
  </cellStyleXfs>
  <cellXfs count="246">
    <xf numFmtId="0" fontId="0" fillId="0" borderId="0" xfId="0"/>
    <xf numFmtId="3" fontId="5" fillId="2" borderId="4" xfId="2" applyNumberFormat="1" applyFont="1" applyFill="1" applyBorder="1" applyAlignment="1" applyProtection="1">
      <alignment horizontal="center" vertical="center"/>
      <protection hidden="1"/>
    </xf>
    <xf numFmtId="3" fontId="5" fillId="2" borderId="5" xfId="2" applyNumberFormat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Protection="1">
      <protection hidden="1"/>
    </xf>
    <xf numFmtId="0" fontId="8" fillId="2" borderId="4" xfId="1" applyFont="1" applyFill="1" applyBorder="1" applyAlignment="1" applyProtection="1">
      <alignment horizontal="left" vertical="center" wrapText="1"/>
      <protection hidden="1"/>
    </xf>
    <xf numFmtId="0" fontId="8" fillId="2" borderId="5" xfId="1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Fill="1" applyBorder="1" applyProtection="1">
      <protection hidden="1"/>
    </xf>
    <xf numFmtId="49" fontId="15" fillId="3" borderId="0" xfId="2" applyNumberFormat="1" applyFont="1" applyFill="1" applyBorder="1" applyAlignment="1" applyProtection="1">
      <alignment horizontal="center" vertical="center"/>
      <protection hidden="1"/>
    </xf>
    <xf numFmtId="0" fontId="10" fillId="0" borderId="0" xfId="1" applyFont="1" applyProtection="1">
      <protection hidden="1"/>
    </xf>
    <xf numFmtId="0" fontId="7" fillId="0" borderId="0" xfId="1" applyFont="1" applyAlignment="1" applyProtection="1">
      <alignment horizontal="center" vertical="center"/>
      <protection hidden="1"/>
    </xf>
    <xf numFmtId="49" fontId="7" fillId="0" borderId="0" xfId="1" applyNumberFormat="1" applyFont="1" applyAlignment="1" applyProtection="1">
      <alignment horizontal="center" vertical="center"/>
      <protection hidden="1"/>
    </xf>
    <xf numFmtId="49" fontId="10" fillId="0" borderId="0" xfId="2" applyNumberFormat="1" applyFont="1" applyBorder="1" applyAlignment="1" applyProtection="1">
      <alignment horizontal="center" vertical="center"/>
      <protection hidden="1"/>
    </xf>
    <xf numFmtId="49" fontId="7" fillId="2" borderId="0" xfId="1" applyNumberFormat="1" applyFont="1" applyFill="1" applyBorder="1" applyAlignment="1" applyProtection="1">
      <alignment vertical="center" wrapText="1"/>
      <protection hidden="1"/>
    </xf>
    <xf numFmtId="49" fontId="7" fillId="2" borderId="5" xfId="1" applyNumberFormat="1" applyFont="1" applyFill="1" applyBorder="1" applyAlignment="1" applyProtection="1">
      <alignment vertical="center" wrapText="1"/>
      <protection hidden="1"/>
    </xf>
    <xf numFmtId="0" fontId="10" fillId="4" borderId="0" xfId="1" applyFont="1" applyFill="1" applyProtection="1">
      <protection hidden="1"/>
    </xf>
    <xf numFmtId="49" fontId="10" fillId="4" borderId="0" xfId="2" applyNumberFormat="1" applyFont="1" applyFill="1" applyBorder="1" applyAlignment="1" applyProtection="1">
      <alignment horizontal="center" vertical="center"/>
      <protection hidden="1"/>
    </xf>
    <xf numFmtId="3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7" fillId="2" borderId="21" xfId="1" applyNumberFormat="1" applyFont="1" applyFill="1" applyBorder="1" applyAlignment="1" applyProtection="1">
      <alignment vertical="center" wrapText="1"/>
      <protection hidden="1"/>
    </xf>
    <xf numFmtId="3" fontId="5" fillId="2" borderId="4" xfId="2" applyNumberFormat="1" applyFont="1" applyFill="1" applyBorder="1" applyAlignment="1" applyProtection="1">
      <alignment vertical="center"/>
      <protection hidden="1"/>
    </xf>
    <xf numFmtId="3" fontId="5" fillId="2" borderId="0" xfId="2" applyNumberFormat="1" applyFont="1" applyFill="1" applyBorder="1" applyAlignment="1" applyProtection="1">
      <alignment vertical="center"/>
      <protection hidden="1"/>
    </xf>
    <xf numFmtId="49" fontId="12" fillId="3" borderId="0" xfId="2" applyNumberFormat="1" applyFont="1" applyFill="1" applyBorder="1" applyAlignment="1" applyProtection="1">
      <alignment vertical="center"/>
      <protection hidden="1"/>
    </xf>
    <xf numFmtId="0" fontId="10" fillId="4" borderId="0" xfId="1" applyFont="1" applyFill="1" applyBorder="1" applyProtection="1">
      <protection hidden="1"/>
    </xf>
    <xf numFmtId="49" fontId="13" fillId="4" borderId="0" xfId="2" applyNumberFormat="1" applyFont="1" applyFill="1" applyBorder="1" applyAlignment="1" applyProtection="1">
      <alignment vertical="center"/>
      <protection hidden="1"/>
    </xf>
    <xf numFmtId="3" fontId="15" fillId="4" borderId="0" xfId="2" applyNumberFormat="1" applyFont="1" applyFill="1" applyBorder="1" applyAlignment="1" applyProtection="1">
      <alignment vertical="center"/>
      <protection hidden="1"/>
    </xf>
    <xf numFmtId="0" fontId="10" fillId="5" borderId="0" xfId="1" applyFont="1" applyFill="1" applyProtection="1">
      <protection hidden="1"/>
    </xf>
    <xf numFmtId="0" fontId="7" fillId="5" borderId="0" xfId="1" applyFont="1" applyFill="1" applyAlignment="1" applyProtection="1">
      <alignment horizontal="center" vertical="center"/>
      <protection hidden="1"/>
    </xf>
    <xf numFmtId="49" fontId="7" fillId="5" borderId="0" xfId="1" applyNumberFormat="1" applyFont="1" applyFill="1" applyAlignment="1" applyProtection="1">
      <alignment horizontal="center" vertical="center"/>
      <protection hidden="1"/>
    </xf>
    <xf numFmtId="49" fontId="10" fillId="5" borderId="0" xfId="2" applyNumberFormat="1" applyFont="1" applyFill="1" applyBorder="1" applyAlignment="1" applyProtection="1">
      <alignment horizontal="center" vertical="center"/>
      <protection hidden="1"/>
    </xf>
    <xf numFmtId="0" fontId="7" fillId="5" borderId="0" xfId="1" applyFont="1" applyFill="1" applyBorder="1" applyAlignment="1" applyProtection="1">
      <alignment horizontal="center" vertical="center"/>
      <protection hidden="1"/>
    </xf>
    <xf numFmtId="0" fontId="10" fillId="5" borderId="0" xfId="1" applyFont="1" applyFill="1" applyBorder="1" applyAlignment="1" applyProtection="1">
      <protection hidden="1"/>
    </xf>
    <xf numFmtId="0" fontId="0" fillId="5" borderId="0" xfId="0" applyFill="1"/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0" fillId="4" borderId="0" xfId="0" applyFill="1"/>
    <xf numFmtId="0" fontId="24" fillId="4" borderId="0" xfId="0" applyFont="1" applyFill="1" applyAlignment="1"/>
    <xf numFmtId="0" fontId="24" fillId="5" borderId="0" xfId="0" applyFont="1" applyFill="1" applyAlignment="1"/>
    <xf numFmtId="0" fontId="7" fillId="4" borderId="0" xfId="1" applyFont="1" applyFill="1" applyBorder="1" applyAlignment="1" applyProtection="1">
      <alignment vertical="center" wrapText="1"/>
      <protection hidden="1"/>
    </xf>
    <xf numFmtId="3" fontId="13" fillId="4" borderId="0" xfId="2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3" fontId="5" fillId="0" borderId="0" xfId="2" applyNumberFormat="1" applyFont="1" applyFill="1" applyBorder="1" applyAlignment="1" applyProtection="1">
      <alignment horizontal="center" vertical="center"/>
      <protection hidden="1"/>
    </xf>
    <xf numFmtId="49" fontId="8" fillId="0" borderId="0" xfId="1" applyNumberFormat="1" applyFont="1" applyFill="1" applyBorder="1" applyAlignment="1" applyProtection="1">
      <alignment vertical="center" wrapText="1"/>
      <protection hidden="1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4" borderId="0" xfId="2" applyNumberFormat="1" applyFont="1" applyFill="1" applyBorder="1" applyAlignment="1" applyProtection="1">
      <alignment horizontal="center" vertical="center"/>
      <protection hidden="1"/>
    </xf>
    <xf numFmtId="49" fontId="7" fillId="4" borderId="0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vertical="center" wrapText="1"/>
      <protection hidden="1"/>
    </xf>
    <xf numFmtId="49" fontId="13" fillId="0" borderId="0" xfId="2" applyNumberFormat="1" applyFont="1" applyFill="1" applyBorder="1" applyAlignment="1" applyProtection="1">
      <alignment vertical="center"/>
      <protection hidden="1"/>
    </xf>
    <xf numFmtId="49" fontId="11" fillId="0" borderId="0" xfId="1" applyNumberFormat="1" applyFont="1" applyFill="1" applyBorder="1" applyAlignment="1" applyProtection="1">
      <alignment vertical="center" wrapText="1"/>
      <protection hidden="1"/>
    </xf>
    <xf numFmtId="3" fontId="5" fillId="0" borderId="0" xfId="2" applyNumberFormat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 wrapText="1"/>
      <protection hidden="1"/>
    </xf>
    <xf numFmtId="3" fontId="9" fillId="0" borderId="0" xfId="2" applyNumberFormat="1" applyFont="1" applyFill="1" applyBorder="1" applyAlignment="1" applyProtection="1">
      <alignment vertical="center"/>
      <protection hidden="1"/>
    </xf>
    <xf numFmtId="0" fontId="7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0" xfId="1" applyFont="1" applyFill="1" applyBorder="1" applyAlignment="1" applyProtection="1">
      <alignment vertical="center" wrapText="1"/>
      <protection hidden="1"/>
    </xf>
    <xf numFmtId="0" fontId="7" fillId="5" borderId="0" xfId="1" applyFont="1" applyFill="1" applyBorder="1" applyAlignment="1" applyProtection="1">
      <alignment vertical="center" wrapText="1"/>
      <protection hidden="1"/>
    </xf>
    <xf numFmtId="49" fontId="7" fillId="5" borderId="17" xfId="1" applyNumberFormat="1" applyFont="1" applyFill="1" applyBorder="1" applyAlignment="1" applyProtection="1">
      <alignment vertical="center" wrapText="1"/>
      <protection hidden="1"/>
    </xf>
    <xf numFmtId="49" fontId="13" fillId="5" borderId="17" xfId="2" applyNumberFormat="1" applyFont="1" applyFill="1" applyBorder="1" applyAlignment="1" applyProtection="1">
      <alignment vertical="center"/>
      <protection hidden="1"/>
    </xf>
    <xf numFmtId="49" fontId="7" fillId="5" borderId="0" xfId="1" applyNumberFormat="1" applyFont="1" applyFill="1" applyBorder="1" applyAlignment="1" applyProtection="1">
      <alignment vertical="center" wrapText="1"/>
      <protection hidden="1"/>
    </xf>
    <xf numFmtId="49" fontId="13" fillId="5" borderId="0" xfId="2" applyNumberFormat="1" applyFont="1" applyFill="1" applyBorder="1" applyAlignment="1" applyProtection="1">
      <alignment vertical="center"/>
      <protection hidden="1"/>
    </xf>
    <xf numFmtId="49" fontId="11" fillId="5" borderId="0" xfId="1" applyNumberFormat="1" applyFont="1" applyFill="1" applyBorder="1" applyAlignment="1" applyProtection="1">
      <alignment vertical="center" wrapText="1"/>
      <protection hidden="1"/>
    </xf>
    <xf numFmtId="3" fontId="13" fillId="5" borderId="3" xfId="2" applyNumberFormat="1" applyFont="1" applyFill="1" applyBorder="1" applyAlignment="1" applyProtection="1">
      <alignment vertical="center"/>
      <protection hidden="1"/>
    </xf>
    <xf numFmtId="3" fontId="13" fillId="5" borderId="0" xfId="2" applyNumberFormat="1" applyFont="1" applyFill="1" applyBorder="1" applyAlignment="1" applyProtection="1">
      <alignment vertical="center"/>
      <protection hidden="1"/>
    </xf>
    <xf numFmtId="3" fontId="15" fillId="5" borderId="0" xfId="2" applyNumberFormat="1" applyFont="1" applyFill="1" applyBorder="1" applyAlignment="1" applyProtection="1">
      <alignment vertical="center"/>
      <protection hidden="1"/>
    </xf>
    <xf numFmtId="0" fontId="10" fillId="5" borderId="0" xfId="1" applyFont="1" applyFill="1" applyBorder="1" applyProtection="1">
      <protection hidden="1"/>
    </xf>
    <xf numFmtId="3" fontId="5" fillId="5" borderId="0" xfId="2" applyNumberFormat="1" applyFont="1" applyFill="1" applyBorder="1" applyAlignment="1" applyProtection="1">
      <alignment vertical="center"/>
      <protection hidden="1"/>
    </xf>
    <xf numFmtId="0" fontId="7" fillId="4" borderId="0" xfId="1" applyFont="1" applyFill="1" applyAlignment="1" applyProtection="1">
      <alignment horizontal="center" vertical="center"/>
      <protection hidden="1"/>
    </xf>
    <xf numFmtId="49" fontId="7" fillId="4" borderId="0" xfId="1" applyNumberFormat="1" applyFont="1" applyFill="1" applyAlignment="1" applyProtection="1">
      <alignment horizontal="center" vertical="center"/>
      <protection hidden="1"/>
    </xf>
    <xf numFmtId="0" fontId="25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7" fillId="5" borderId="5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/>
      <protection hidden="1"/>
    </xf>
    <xf numFmtId="49" fontId="5" fillId="2" borderId="3" xfId="2" applyNumberFormat="1" applyFont="1" applyFill="1" applyBorder="1" applyAlignment="1" applyProtection="1">
      <alignment horizontal="center" vertical="center"/>
      <protection hidden="1"/>
    </xf>
    <xf numFmtId="49" fontId="5" fillId="2" borderId="2" xfId="2" applyNumberFormat="1" applyFont="1" applyFill="1" applyBorder="1" applyAlignment="1" applyProtection="1">
      <alignment horizontal="center" vertical="center"/>
      <protection hidden="1"/>
    </xf>
    <xf numFmtId="49" fontId="5" fillId="2" borderId="4" xfId="2" applyNumberFormat="1" applyFont="1" applyFill="1" applyBorder="1" applyAlignment="1" applyProtection="1">
      <alignment horizontal="center" vertical="center"/>
      <protection hidden="1"/>
    </xf>
    <xf numFmtId="49" fontId="5" fillId="2" borderId="0" xfId="2" applyNumberFormat="1" applyFont="1" applyFill="1" applyBorder="1" applyAlignment="1" applyProtection="1">
      <alignment horizontal="center" vertical="center"/>
      <protection hidden="1"/>
    </xf>
    <xf numFmtId="49" fontId="5" fillId="2" borderId="5" xfId="2" applyNumberFormat="1" applyFont="1" applyFill="1" applyBorder="1" applyAlignment="1" applyProtection="1">
      <alignment horizontal="center" vertical="center"/>
      <protection hidden="1"/>
    </xf>
    <xf numFmtId="49" fontId="5" fillId="2" borderId="9" xfId="2" applyNumberFormat="1" applyFont="1" applyFill="1" applyBorder="1" applyAlignment="1" applyProtection="1">
      <alignment horizontal="center" vertical="center"/>
      <protection hidden="1"/>
    </xf>
    <xf numFmtId="49" fontId="5" fillId="2" borderId="6" xfId="2" applyNumberFormat="1" applyFont="1" applyFill="1" applyBorder="1" applyAlignment="1" applyProtection="1">
      <alignment horizontal="center" vertical="center"/>
      <protection hidden="1"/>
    </xf>
    <xf numFmtId="49" fontId="5" fillId="2" borderId="7" xfId="2" applyNumberFormat="1" applyFont="1" applyFill="1" applyBorder="1" applyAlignment="1" applyProtection="1">
      <alignment horizontal="center" vertical="center"/>
      <protection hidden="1"/>
    </xf>
    <xf numFmtId="49" fontId="5" fillId="2" borderId="8" xfId="2" applyNumberFormat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5" xfId="1" applyFont="1" applyFill="1" applyBorder="1" applyAlignment="1" applyProtection="1">
      <alignment horizontal="center" vertical="center" wrapText="1"/>
      <protection hidden="1"/>
    </xf>
    <xf numFmtId="49" fontId="6" fillId="2" borderId="4" xfId="2" applyNumberFormat="1" applyFont="1" applyFill="1" applyBorder="1" applyAlignment="1" applyProtection="1">
      <alignment horizontal="center" vertical="center"/>
      <protection hidden="1"/>
    </xf>
    <xf numFmtId="49" fontId="6" fillId="2" borderId="0" xfId="2" applyNumberFormat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5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6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1" applyNumberFormat="1" applyFont="1" applyFill="1" applyBorder="1" applyAlignment="1" applyProtection="1">
      <alignment vertical="center" wrapText="1"/>
      <protection hidden="1"/>
    </xf>
    <xf numFmtId="49" fontId="7" fillId="2" borderId="3" xfId="1" applyNumberFormat="1" applyFont="1" applyFill="1" applyBorder="1" applyAlignment="1" applyProtection="1">
      <alignment vertical="center" wrapText="1"/>
      <protection hidden="1"/>
    </xf>
    <xf numFmtId="49" fontId="7" fillId="2" borderId="2" xfId="1" applyNumberFormat="1" applyFont="1" applyFill="1" applyBorder="1" applyAlignment="1" applyProtection="1">
      <alignment vertical="center" wrapText="1"/>
      <protection hidden="1"/>
    </xf>
    <xf numFmtId="3" fontId="5" fillId="2" borderId="1" xfId="2" applyNumberFormat="1" applyFont="1" applyFill="1" applyBorder="1" applyAlignment="1" applyProtection="1">
      <alignment horizontal="center" vertical="center"/>
      <protection hidden="1"/>
    </xf>
    <xf numFmtId="3" fontId="5" fillId="2" borderId="3" xfId="2" applyNumberFormat="1" applyFont="1" applyFill="1" applyBorder="1" applyAlignment="1" applyProtection="1">
      <alignment horizontal="center" vertical="center"/>
      <protection hidden="1"/>
    </xf>
    <xf numFmtId="3" fontId="5" fillId="2" borderId="2" xfId="2" applyNumberFormat="1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left" vertical="center" wrapText="1"/>
      <protection hidden="1"/>
    </xf>
    <xf numFmtId="0" fontId="8" fillId="2" borderId="5" xfId="1" applyFont="1" applyFill="1" applyBorder="1" applyAlignment="1" applyProtection="1">
      <alignment horizontal="left" vertical="center" wrapText="1"/>
      <protection hidden="1"/>
    </xf>
    <xf numFmtId="49" fontId="8" fillId="2" borderId="4" xfId="1" applyNumberFormat="1" applyFont="1" applyFill="1" applyBorder="1" applyAlignment="1" applyProtection="1">
      <alignment vertical="center" wrapText="1"/>
      <protection hidden="1"/>
    </xf>
    <xf numFmtId="49" fontId="8" fillId="2" borderId="0" xfId="1" applyNumberFormat="1" applyFont="1" applyFill="1" applyBorder="1" applyAlignment="1" applyProtection="1">
      <alignment vertical="center" wrapText="1"/>
      <protection hidden="1"/>
    </xf>
    <xf numFmtId="49" fontId="8" fillId="2" borderId="5" xfId="1" applyNumberFormat="1" applyFont="1" applyFill="1" applyBorder="1" applyAlignment="1" applyProtection="1">
      <alignment vertical="center" wrapText="1"/>
      <protection hidden="1"/>
    </xf>
    <xf numFmtId="3" fontId="5" fillId="2" borderId="4" xfId="2" applyNumberFormat="1" applyFont="1" applyFill="1" applyBorder="1" applyAlignment="1" applyProtection="1">
      <alignment horizontal="center" vertical="center"/>
      <protection hidden="1"/>
    </xf>
    <xf numFmtId="3" fontId="9" fillId="0" borderId="0" xfId="2" applyNumberFormat="1" applyFont="1" applyFill="1" applyBorder="1" applyAlignment="1" applyProtection="1">
      <alignment horizontal="right" vertical="center"/>
      <protection locked="0"/>
    </xf>
    <xf numFmtId="3" fontId="5" fillId="2" borderId="5" xfId="2" applyNumberFormat="1" applyFont="1" applyFill="1" applyBorder="1" applyAlignment="1" applyProtection="1">
      <alignment horizontal="center" vertical="center"/>
      <protection hidden="1"/>
    </xf>
    <xf numFmtId="0" fontId="10" fillId="2" borderId="5" xfId="1" applyFont="1" applyFill="1" applyBorder="1" applyProtection="1"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49" fontId="11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8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6" xfId="2" applyNumberFormat="1" applyFont="1" applyFill="1" applyBorder="1" applyAlignment="1" applyProtection="1">
      <alignment horizontal="center" vertical="center"/>
      <protection hidden="1"/>
    </xf>
    <xf numFmtId="3" fontId="5" fillId="2" borderId="7" xfId="2" applyNumberFormat="1" applyFont="1" applyFill="1" applyBorder="1" applyAlignment="1" applyProtection="1">
      <alignment horizontal="center" vertical="center"/>
      <protection hidden="1"/>
    </xf>
    <xf numFmtId="3" fontId="5" fillId="2" borderId="8" xfId="2" applyNumberFormat="1" applyFont="1" applyFill="1" applyBorder="1" applyAlignment="1" applyProtection="1">
      <alignment horizontal="center" vertical="center"/>
      <protection hidden="1"/>
    </xf>
    <xf numFmtId="3" fontId="9" fillId="4" borderId="16" xfId="2" applyNumberFormat="1" applyFont="1" applyFill="1" applyBorder="1" applyAlignment="1" applyProtection="1">
      <alignment horizontal="right" vertical="center"/>
      <protection hidden="1"/>
    </xf>
    <xf numFmtId="3" fontId="9" fillId="4" borderId="17" xfId="2" applyNumberFormat="1" applyFont="1" applyFill="1" applyBorder="1" applyAlignment="1" applyProtection="1">
      <alignment horizontal="right" vertical="center"/>
      <protection hidden="1"/>
    </xf>
    <xf numFmtId="3" fontId="9" fillId="4" borderId="20" xfId="2" applyNumberFormat="1" applyFont="1" applyFill="1" applyBorder="1" applyAlignment="1" applyProtection="1">
      <alignment horizontal="right" vertical="center"/>
      <protection hidden="1"/>
    </xf>
    <xf numFmtId="3" fontId="9" fillId="4" borderId="27" xfId="2" applyNumberFormat="1" applyFont="1" applyFill="1" applyBorder="1" applyAlignment="1" applyProtection="1">
      <alignment horizontal="right" vertical="center"/>
      <protection hidden="1"/>
    </xf>
    <xf numFmtId="3" fontId="9" fillId="4" borderId="28" xfId="2" applyNumberFormat="1" applyFont="1" applyFill="1" applyBorder="1" applyAlignment="1" applyProtection="1">
      <alignment horizontal="right" vertical="center"/>
      <protection hidden="1"/>
    </xf>
    <xf numFmtId="3" fontId="9" fillId="4" borderId="37" xfId="2" applyNumberFormat="1" applyFont="1" applyFill="1" applyBorder="1" applyAlignment="1" applyProtection="1">
      <alignment horizontal="right" vertical="center"/>
      <protection hidden="1"/>
    </xf>
    <xf numFmtId="3" fontId="9" fillId="6" borderId="31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2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3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4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5" xfId="2" applyNumberFormat="1" applyFont="1" applyFill="1" applyBorder="1" applyAlignment="1" applyProtection="1">
      <alignment horizontal="center" vertical="center" shrinkToFit="1"/>
      <protection hidden="1"/>
    </xf>
    <xf numFmtId="3" fontId="9" fillId="6" borderId="36" xfId="2" applyNumberFormat="1" applyFont="1" applyFill="1" applyBorder="1" applyAlignment="1" applyProtection="1">
      <alignment horizontal="center" vertical="center" shrinkToFit="1"/>
      <protection hidden="1"/>
    </xf>
    <xf numFmtId="49" fontId="18" fillId="2" borderId="1" xfId="1" applyNumberFormat="1" applyFont="1" applyFill="1" applyBorder="1" applyAlignment="1" applyProtection="1">
      <alignment vertical="top" wrapText="1"/>
      <protection hidden="1"/>
    </xf>
    <xf numFmtId="49" fontId="18" fillId="2" borderId="3" xfId="1" applyNumberFormat="1" applyFont="1" applyFill="1" applyBorder="1" applyAlignment="1" applyProtection="1">
      <alignment vertical="top" wrapText="1"/>
      <protection hidden="1"/>
    </xf>
    <xf numFmtId="49" fontId="18" fillId="2" borderId="2" xfId="1" applyNumberFormat="1" applyFont="1" applyFill="1" applyBorder="1" applyAlignment="1" applyProtection="1">
      <alignment vertical="top" wrapText="1"/>
      <protection hidden="1"/>
    </xf>
    <xf numFmtId="49" fontId="18" fillId="2" borderId="4" xfId="1" applyNumberFormat="1" applyFont="1" applyFill="1" applyBorder="1" applyAlignment="1" applyProtection="1">
      <alignment vertical="top" wrapText="1"/>
      <protection hidden="1"/>
    </xf>
    <xf numFmtId="49" fontId="18" fillId="2" borderId="0" xfId="1" applyNumberFormat="1" applyFont="1" applyFill="1" applyBorder="1" applyAlignment="1" applyProtection="1">
      <alignment vertical="top" wrapText="1"/>
      <protection hidden="1"/>
    </xf>
    <xf numFmtId="49" fontId="18" fillId="2" borderId="5" xfId="1" applyNumberFormat="1" applyFont="1" applyFill="1" applyBorder="1" applyAlignment="1" applyProtection="1">
      <alignment vertical="top" wrapText="1"/>
      <protection hidden="1"/>
    </xf>
    <xf numFmtId="49" fontId="17" fillId="2" borderId="1" xfId="2" applyNumberFormat="1" applyFont="1" applyFill="1" applyBorder="1" applyAlignment="1" applyProtection="1">
      <alignment horizontal="center" vertical="center"/>
      <protection hidden="1"/>
    </xf>
    <xf numFmtId="49" fontId="17" fillId="2" borderId="3" xfId="2" applyNumberFormat="1" applyFont="1" applyFill="1" applyBorder="1" applyAlignment="1" applyProtection="1">
      <alignment horizontal="center" vertical="center"/>
      <protection hidden="1"/>
    </xf>
    <xf numFmtId="49" fontId="17" fillId="2" borderId="2" xfId="2" applyNumberFormat="1" applyFont="1" applyFill="1" applyBorder="1" applyAlignment="1" applyProtection="1">
      <alignment horizontal="center" vertical="center"/>
      <protection hidden="1"/>
    </xf>
    <xf numFmtId="49" fontId="17" fillId="2" borderId="4" xfId="2" applyNumberFormat="1" applyFont="1" applyFill="1" applyBorder="1" applyAlignment="1" applyProtection="1">
      <alignment horizontal="center" vertical="center"/>
      <protection hidden="1"/>
    </xf>
    <xf numFmtId="49" fontId="17" fillId="2" borderId="0" xfId="2" applyNumberFormat="1" applyFont="1" applyFill="1" applyBorder="1" applyAlignment="1" applyProtection="1">
      <alignment horizontal="center" vertical="center"/>
      <protection hidden="1"/>
    </xf>
    <xf numFmtId="49" fontId="17" fillId="2" borderId="5" xfId="2" applyNumberFormat="1" applyFont="1" applyFill="1" applyBorder="1" applyAlignment="1" applyProtection="1">
      <alignment horizontal="center" vertical="center"/>
      <protection hidden="1"/>
    </xf>
    <xf numFmtId="49" fontId="17" fillId="2" borderId="6" xfId="2" applyNumberFormat="1" applyFont="1" applyFill="1" applyBorder="1" applyAlignment="1" applyProtection="1">
      <alignment horizontal="center" vertical="center"/>
      <protection hidden="1"/>
    </xf>
    <xf numFmtId="49" fontId="17" fillId="2" borderId="7" xfId="2" applyNumberFormat="1" applyFont="1" applyFill="1" applyBorder="1" applyAlignment="1" applyProtection="1">
      <alignment horizontal="center" vertical="center"/>
      <protection hidden="1"/>
    </xf>
    <xf numFmtId="49" fontId="17" fillId="2" borderId="8" xfId="2" applyNumberFormat="1" applyFont="1" applyFill="1" applyBorder="1" applyAlignment="1" applyProtection="1">
      <alignment horizontal="center" vertical="center"/>
      <protection hidden="1"/>
    </xf>
    <xf numFmtId="3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8" fillId="2" borderId="4" xfId="1" applyNumberFormat="1" applyFont="1" applyFill="1" applyBorder="1" applyAlignment="1" applyProtection="1">
      <alignment vertical="center" wrapText="1"/>
      <protection hidden="1"/>
    </xf>
    <xf numFmtId="49" fontId="18" fillId="2" borderId="0" xfId="1" applyNumberFormat="1" applyFont="1" applyFill="1" applyBorder="1" applyAlignment="1" applyProtection="1">
      <alignment vertical="center" wrapText="1"/>
      <protection hidden="1"/>
    </xf>
    <xf numFmtId="49" fontId="18" fillId="2" borderId="5" xfId="1" applyNumberFormat="1" applyFont="1" applyFill="1" applyBorder="1" applyAlignment="1" applyProtection="1">
      <alignment vertical="center" wrapText="1"/>
      <protection hidden="1"/>
    </xf>
    <xf numFmtId="49" fontId="18" fillId="2" borderId="4" xfId="1" applyNumberFormat="1" applyFont="1" applyFill="1" applyBorder="1" applyAlignment="1" applyProtection="1">
      <alignment wrapText="1"/>
      <protection hidden="1"/>
    </xf>
    <xf numFmtId="49" fontId="18" fillId="2" borderId="0" xfId="1" applyNumberFormat="1" applyFont="1" applyFill="1" applyBorder="1" applyAlignment="1" applyProtection="1">
      <alignment wrapText="1"/>
      <protection hidden="1"/>
    </xf>
    <xf numFmtId="49" fontId="18" fillId="2" borderId="5" xfId="1" applyNumberFormat="1" applyFont="1" applyFill="1" applyBorder="1" applyAlignment="1" applyProtection="1">
      <alignment wrapText="1"/>
      <protection hidden="1"/>
    </xf>
    <xf numFmtId="49" fontId="18" fillId="2" borderId="6" xfId="1" applyNumberFormat="1" applyFont="1" applyFill="1" applyBorder="1" applyAlignment="1" applyProtection="1">
      <alignment wrapText="1"/>
      <protection hidden="1"/>
    </xf>
    <xf numFmtId="49" fontId="18" fillId="2" borderId="7" xfId="1" applyNumberFormat="1" applyFont="1" applyFill="1" applyBorder="1" applyAlignment="1" applyProtection="1">
      <alignment wrapText="1"/>
      <protection hidden="1"/>
    </xf>
    <xf numFmtId="49" fontId="18" fillId="2" borderId="8" xfId="1" applyNumberFormat="1" applyFont="1" applyFill="1" applyBorder="1" applyAlignment="1" applyProtection="1">
      <alignment wrapText="1"/>
      <protection hidden="1"/>
    </xf>
    <xf numFmtId="0" fontId="3" fillId="4" borderId="0" xfId="1" applyFont="1" applyFill="1" applyBorder="1" applyAlignment="1" applyProtection="1">
      <alignment horizontal="center" vertical="center" wrapText="1"/>
      <protection hidden="1"/>
    </xf>
    <xf numFmtId="49" fontId="7" fillId="4" borderId="0" xfId="1" applyNumberFormat="1" applyFont="1" applyFill="1" applyBorder="1" applyAlignment="1" applyProtection="1">
      <alignment vertical="center" wrapText="1"/>
      <protection hidden="1"/>
    </xf>
    <xf numFmtId="49" fontId="13" fillId="4" borderId="0" xfId="2" applyNumberFormat="1" applyFont="1" applyFill="1" applyBorder="1" applyAlignment="1" applyProtection="1">
      <alignment horizontal="center" vertical="center"/>
      <protection hidden="1"/>
    </xf>
    <xf numFmtId="3" fontId="13" fillId="4" borderId="0" xfId="2" applyNumberFormat="1" applyFont="1" applyFill="1" applyBorder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 wrapText="1"/>
      <protection hidden="1"/>
    </xf>
    <xf numFmtId="3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15" fillId="6" borderId="0" xfId="2" applyNumberFormat="1" applyFont="1" applyFill="1" applyBorder="1" applyAlignment="1" applyProtection="1">
      <alignment horizontal="right" vertical="center"/>
      <protection hidden="1"/>
    </xf>
    <xf numFmtId="3" fontId="15" fillId="9" borderId="0" xfId="2" applyNumberFormat="1" applyFont="1" applyFill="1" applyBorder="1" applyAlignment="1" applyProtection="1">
      <alignment horizontal="right" vertical="center"/>
      <protection hidden="1"/>
    </xf>
    <xf numFmtId="3" fontId="15" fillId="10" borderId="0" xfId="2" applyNumberFormat="1" applyFont="1" applyFill="1" applyBorder="1" applyAlignment="1" applyProtection="1">
      <alignment horizontal="right" vertical="center"/>
      <protection hidden="1"/>
    </xf>
    <xf numFmtId="3" fontId="15" fillId="8" borderId="0" xfId="2" applyNumberFormat="1" applyFont="1" applyFill="1" applyBorder="1" applyAlignment="1" applyProtection="1">
      <alignment horizontal="right" vertical="center"/>
      <protection hidden="1"/>
    </xf>
    <xf numFmtId="3" fontId="15" fillId="7" borderId="0" xfId="2" applyNumberFormat="1" applyFont="1" applyFill="1" applyBorder="1" applyAlignment="1" applyProtection="1">
      <alignment horizontal="right" vertical="center"/>
      <protection hidden="1"/>
    </xf>
    <xf numFmtId="0" fontId="7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0" xfId="1" applyFont="1" applyFill="1" applyBorder="1" applyAlignment="1" applyProtection="1">
      <alignment horizontal="left" vertical="center" wrapText="1"/>
      <protection hidden="1"/>
    </xf>
    <xf numFmtId="0" fontId="3" fillId="5" borderId="24" xfId="1" applyFont="1" applyFill="1" applyBorder="1" applyAlignment="1" applyProtection="1">
      <alignment horizontal="left" vertical="center" wrapText="1"/>
      <protection hidden="1"/>
    </xf>
    <xf numFmtId="49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9" xfId="1" applyFont="1" applyFill="1" applyBorder="1" applyProtection="1">
      <protection hidden="1"/>
    </xf>
    <xf numFmtId="0" fontId="10" fillId="2" borderId="17" xfId="1" applyFont="1" applyFill="1" applyBorder="1" applyProtection="1">
      <protection hidden="1"/>
    </xf>
    <xf numFmtId="0" fontId="10" fillId="2" borderId="18" xfId="1" applyFont="1" applyFill="1" applyBorder="1" applyProtection="1">
      <protection hidden="1"/>
    </xf>
    <xf numFmtId="0" fontId="5" fillId="2" borderId="19" xfId="2" applyNumberFormat="1" applyFont="1" applyFill="1" applyBorder="1" applyAlignment="1" applyProtection="1">
      <alignment horizontal="center" vertical="center"/>
      <protection hidden="1"/>
    </xf>
    <xf numFmtId="0" fontId="5" fillId="2" borderId="17" xfId="2" applyNumberFormat="1" applyFont="1" applyFill="1" applyBorder="1" applyAlignment="1" applyProtection="1">
      <alignment horizontal="center" vertical="center"/>
      <protection hidden="1"/>
    </xf>
    <xf numFmtId="0" fontId="5" fillId="2" borderId="20" xfId="2" applyNumberFormat="1" applyFont="1" applyFill="1" applyBorder="1" applyAlignment="1" applyProtection="1">
      <alignment horizontal="center" vertical="center"/>
      <protection hidden="1"/>
    </xf>
    <xf numFmtId="0" fontId="5" fillId="2" borderId="6" xfId="2" applyNumberFormat="1" applyFont="1" applyFill="1" applyBorder="1" applyAlignment="1" applyProtection="1">
      <alignment horizontal="center" vertical="center"/>
      <protection hidden="1"/>
    </xf>
    <xf numFmtId="0" fontId="5" fillId="2" borderId="7" xfId="2" applyNumberFormat="1" applyFont="1" applyFill="1" applyBorder="1" applyAlignment="1" applyProtection="1">
      <alignment horizontal="center" vertical="center"/>
      <protection hidden="1"/>
    </xf>
    <xf numFmtId="0" fontId="5" fillId="2" borderId="22" xfId="2" applyNumberFormat="1" applyFont="1" applyFill="1" applyBorder="1" applyAlignment="1" applyProtection="1">
      <alignment horizontal="center" vertical="center"/>
      <protection hidden="1"/>
    </xf>
    <xf numFmtId="0" fontId="7" fillId="5" borderId="24" xfId="1" applyFont="1" applyFill="1" applyBorder="1" applyAlignment="1" applyProtection="1">
      <alignment horizontal="left" vertical="center" wrapText="1"/>
      <protection hidden="1"/>
    </xf>
    <xf numFmtId="49" fontId="6" fillId="2" borderId="4" xfId="2" applyNumberFormat="1" applyFont="1" applyFill="1" applyBorder="1" applyAlignment="1" applyProtection="1">
      <alignment horizontal="center"/>
      <protection hidden="1"/>
    </xf>
    <xf numFmtId="49" fontId="6" fillId="2" borderId="0" xfId="2" applyNumberFormat="1" applyFont="1" applyFill="1" applyBorder="1" applyAlignment="1" applyProtection="1">
      <alignment horizontal="center"/>
      <protection hidden="1"/>
    </xf>
    <xf numFmtId="49" fontId="6" fillId="2" borderId="5" xfId="2" applyNumberFormat="1" applyFont="1" applyFill="1" applyBorder="1" applyAlignment="1" applyProtection="1">
      <alignment horizontal="center"/>
      <protection hidden="1"/>
    </xf>
    <xf numFmtId="49" fontId="5" fillId="2" borderId="23" xfId="2" applyNumberFormat="1" applyFont="1" applyFill="1" applyBorder="1" applyAlignment="1" applyProtection="1">
      <alignment horizontal="center" vertical="center" wrapText="1"/>
      <protection hidden="1"/>
    </xf>
    <xf numFmtId="49" fontId="5" fillId="2" borderId="24" xfId="2" applyNumberFormat="1" applyFont="1" applyFill="1" applyBorder="1" applyAlignment="1" applyProtection="1">
      <alignment horizontal="center" vertical="center" wrapText="1"/>
      <protection hidden="1"/>
    </xf>
    <xf numFmtId="49" fontId="6" fillId="2" borderId="5" xfId="2" applyNumberFormat="1" applyFont="1" applyFill="1" applyBorder="1" applyAlignment="1" applyProtection="1">
      <alignment horizontal="center" vertical="center"/>
      <protection hidden="1"/>
    </xf>
    <xf numFmtId="0" fontId="3" fillId="5" borderId="0" xfId="1" applyFont="1" applyFill="1" applyBorder="1" applyAlignment="1" applyProtection="1">
      <alignment horizontal="center" vertical="center" wrapText="1"/>
      <protection hidden="1"/>
    </xf>
    <xf numFmtId="0" fontId="3" fillId="5" borderId="24" xfId="1" applyFont="1" applyFill="1" applyBorder="1" applyAlignment="1" applyProtection="1">
      <alignment horizontal="center" vertical="center" wrapText="1"/>
      <protection hidden="1"/>
    </xf>
    <xf numFmtId="49" fontId="7" fillId="2" borderId="26" xfId="1" applyNumberFormat="1" applyFont="1" applyFill="1" applyBorder="1" applyAlignment="1" applyProtection="1">
      <alignment vertical="center" wrapText="1"/>
      <protection hidden="1"/>
    </xf>
    <xf numFmtId="3" fontId="5" fillId="2" borderId="23" xfId="2" applyNumberFormat="1" applyFont="1" applyFill="1" applyBorder="1" applyAlignment="1" applyProtection="1">
      <alignment horizontal="center" vertical="center"/>
      <protection hidden="1"/>
    </xf>
    <xf numFmtId="49" fontId="5" fillId="2" borderId="2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5" fillId="2" borderId="22" xfId="2" applyNumberFormat="1" applyFont="1" applyFill="1" applyBorder="1" applyAlignment="1" applyProtection="1">
      <alignment horizontal="center" vertical="center"/>
      <protection hidden="1"/>
    </xf>
    <xf numFmtId="3" fontId="5" fillId="2" borderId="24" xfId="2" applyNumberFormat="1" applyFont="1" applyFill="1" applyBorder="1" applyAlignment="1" applyProtection="1">
      <alignment horizontal="center" vertical="center"/>
      <protection hidden="1"/>
    </xf>
    <xf numFmtId="49" fontId="11" fillId="2" borderId="25" xfId="1" applyNumberFormat="1" applyFont="1" applyFill="1" applyBorder="1" applyAlignment="1" applyProtection="1">
      <alignment horizontal="center" vertical="center" wrapText="1"/>
      <protection hidden="1"/>
    </xf>
    <xf numFmtId="3" fontId="5" fillId="2" borderId="22" xfId="2" applyNumberFormat="1" applyFont="1" applyFill="1" applyBorder="1" applyAlignment="1" applyProtection="1">
      <alignment horizontal="center" vertical="center"/>
      <protection hidden="1"/>
    </xf>
    <xf numFmtId="49" fontId="17" fillId="2" borderId="30" xfId="2" applyNumberFormat="1" applyFont="1" applyFill="1" applyBorder="1" applyAlignment="1" applyProtection="1">
      <alignment horizontal="center" vertical="center"/>
      <protection hidden="1"/>
    </xf>
    <xf numFmtId="49" fontId="17" fillId="2" borderId="28" xfId="2" applyNumberFormat="1" applyFont="1" applyFill="1" applyBorder="1" applyAlignment="1" applyProtection="1">
      <alignment horizontal="center" vertical="center"/>
      <protection hidden="1"/>
    </xf>
    <xf numFmtId="49" fontId="17" fillId="2" borderId="29" xfId="2" applyNumberFormat="1" applyFont="1" applyFill="1" applyBorder="1" applyAlignment="1" applyProtection="1">
      <alignment horizontal="center" vertical="center"/>
      <protection hidden="1"/>
    </xf>
    <xf numFmtId="49" fontId="18" fillId="2" borderId="21" xfId="1" applyNumberFormat="1" applyFont="1" applyFill="1" applyBorder="1" applyAlignment="1" applyProtection="1">
      <alignment vertical="center" wrapText="1"/>
      <protection hidden="1"/>
    </xf>
    <xf numFmtId="3" fontId="5" fillId="4" borderId="0" xfId="2" applyNumberFormat="1" applyFont="1" applyFill="1" applyBorder="1" applyAlignment="1" applyProtection="1">
      <alignment horizontal="center" vertical="center"/>
      <protection locked="0"/>
    </xf>
    <xf numFmtId="49" fontId="11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8" xfId="1" applyNumberFormat="1" applyFont="1" applyFill="1" applyBorder="1" applyAlignment="1" applyProtection="1">
      <alignment horizontal="center" vertical="center" wrapText="1"/>
      <protection hidden="1"/>
    </xf>
    <xf numFmtId="49" fontId="11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1" xfId="1" applyNumberFormat="1" applyFont="1" applyFill="1" applyBorder="1" applyAlignment="1" applyProtection="1">
      <alignment vertical="center" wrapText="1"/>
      <protection hidden="1"/>
    </xf>
    <xf numFmtId="49" fontId="7" fillId="2" borderId="0" xfId="1" applyNumberFormat="1" applyFont="1" applyFill="1" applyBorder="1" applyAlignment="1" applyProtection="1">
      <alignment vertical="center" wrapText="1"/>
      <protection hidden="1"/>
    </xf>
    <xf numFmtId="49" fontId="7" fillId="2" borderId="5" xfId="1" applyNumberFormat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49" fontId="7" fillId="0" borderId="0" xfId="1" applyNumberFormat="1" applyFont="1" applyFill="1" applyBorder="1" applyAlignment="1" applyProtection="1">
      <alignment vertical="center" wrapText="1"/>
      <protection hidden="1"/>
    </xf>
    <xf numFmtId="49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5" fillId="0" borderId="0" xfId="2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 wrapText="1"/>
      <protection hidden="1"/>
    </xf>
    <xf numFmtId="3" fontId="15" fillId="0" borderId="0" xfId="2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7" fillId="3" borderId="0" xfId="1" applyFont="1" applyFill="1" applyBorder="1" applyAlignment="1" applyProtection="1">
      <alignment horizontal="center" vertical="center"/>
      <protection hidden="1"/>
    </xf>
    <xf numFmtId="0" fontId="7" fillId="3" borderId="11" xfId="1" applyFont="1" applyFill="1" applyBorder="1" applyAlignment="1" applyProtection="1">
      <alignment horizontal="center" vertical="center"/>
      <protection hidden="1"/>
    </xf>
    <xf numFmtId="0" fontId="7" fillId="3" borderId="13" xfId="1" applyFont="1" applyFill="1" applyBorder="1" applyAlignment="1" applyProtection="1">
      <alignment horizontal="center" vertical="center"/>
      <protection hidden="1"/>
    </xf>
    <xf numFmtId="0" fontId="7" fillId="3" borderId="12" xfId="1" applyFont="1" applyFill="1" applyBorder="1" applyAlignment="1" applyProtection="1">
      <alignment horizontal="center" vertical="center"/>
      <protection hidden="1"/>
    </xf>
    <xf numFmtId="0" fontId="7" fillId="3" borderId="14" xfId="1" applyFont="1" applyFill="1" applyBorder="1" applyAlignment="1" applyProtection="1">
      <alignment horizontal="center" vertical="center"/>
      <protection hidden="1"/>
    </xf>
    <xf numFmtId="0" fontId="7" fillId="3" borderId="15" xfId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Border="1" applyAlignment="1" applyProtection="1">
      <alignment horizontal="right" vertical="center"/>
      <protection hidden="1"/>
    </xf>
    <xf numFmtId="49" fontId="10" fillId="3" borderId="10" xfId="2" applyNumberFormat="1" applyFont="1" applyFill="1" applyBorder="1" applyAlignment="1" applyProtection="1">
      <alignment horizontal="center" vertical="center"/>
      <protection hidden="1"/>
    </xf>
    <xf numFmtId="49" fontId="11" fillId="0" borderId="0" xfId="1" applyNumberFormat="1" applyFont="1" applyFill="1" applyBorder="1" applyAlignment="1" applyProtection="1">
      <alignment horizontal="center" vertical="center" wrapText="1"/>
      <protection hidden="1"/>
    </xf>
  </cellXfs>
  <cellStyles count="8">
    <cellStyle name="čiarky 2" xfId="3"/>
    <cellStyle name="Normal_MOO A,B,A,AB,A,AB (2)" xfId="4"/>
    <cellStyle name="Normálna" xfId="0" builtinId="0"/>
    <cellStyle name="normálne 2" xfId="5"/>
    <cellStyle name="normálne_DPH od 1.1.2004" xfId="2"/>
    <cellStyle name="normálne_Uctovne vykazyeva" xfId="1"/>
    <cellStyle name="normální_Financna analyza" xfId="6"/>
    <cellStyle name="percentá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economy.gov.sk/photos/europskaunia/EuropeFlag.jpg" TargetMode="External"/><Relationship Id="rId7" Type="http://schemas.openxmlformats.org/officeDocument/2006/relationships/hyperlink" Target="#BII!A1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BI!A1"/><Relationship Id="rId5" Type="http://schemas.openxmlformats.org/officeDocument/2006/relationships/hyperlink" Target="#AI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394607</xdr:colOff>
      <xdr:row>15</xdr:row>
      <xdr:rowOff>40821</xdr:rowOff>
    </xdr:from>
    <xdr:to>
      <xdr:col>12</xdr:col>
      <xdr:colOff>217714</xdr:colOff>
      <xdr:row>24</xdr:row>
      <xdr:rowOff>27214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2510" t="9853" r="32249" b="50568"/>
        <a:stretch>
          <a:fillRect/>
        </a:stretch>
      </xdr:blipFill>
      <xdr:spPr bwMode="auto">
        <a:xfrm>
          <a:off x="5293178" y="3578678"/>
          <a:ext cx="2272393" cy="1700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564969</xdr:colOff>
      <xdr:row>1</xdr:row>
      <xdr:rowOff>25400</xdr:rowOff>
    </xdr:from>
    <xdr:to>
      <xdr:col>20</xdr:col>
      <xdr:colOff>525001</xdr:colOff>
      <xdr:row>8</xdr:row>
      <xdr:rowOff>125854</xdr:rowOff>
    </xdr:to>
    <xdr:pic>
      <xdr:nvPicPr>
        <xdr:cNvPr id="3" name="Picture 2" descr="http://www.economy.gov.sk/photos/europskaunia/EuropeFlag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0318569" y="406400"/>
          <a:ext cx="2398432" cy="164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3</xdr:col>
      <xdr:colOff>174624</xdr:colOff>
      <xdr:row>8</xdr:row>
      <xdr:rowOff>104775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390525"/>
          <a:ext cx="1393824" cy="1638300"/>
        </a:xfrm>
        <a:prstGeom prst="rect">
          <a:avLst/>
        </a:prstGeom>
        <a:solidFill>
          <a:schemeClr val="bg1">
            <a:lumMod val="85000"/>
            <a:alpha val="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112130</xdr:colOff>
      <xdr:row>11</xdr:row>
      <xdr:rowOff>112058</xdr:rowOff>
    </xdr:from>
    <xdr:to>
      <xdr:col>10</xdr:col>
      <xdr:colOff>178806</xdr:colOff>
      <xdr:row>14</xdr:row>
      <xdr:rowOff>100852</xdr:rowOff>
    </xdr:to>
    <xdr:sp macro="" textlink="">
      <xdr:nvSpPr>
        <xdr:cNvPr id="5" name="Obdĺžnik 4"/>
        <xdr:cNvSpPr/>
      </xdr:nvSpPr>
      <xdr:spPr>
        <a:xfrm>
          <a:off x="4347954" y="3025587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200" b="1"/>
            <a:t>Spoločnosť</a:t>
          </a:r>
          <a:r>
            <a:rPr lang="sk-SK" sz="1200" b="1" baseline="0"/>
            <a:t>, ktorá povinne vytvára základné imanie</a:t>
          </a:r>
          <a:endParaRPr lang="sk-SK" sz="1200" b="1"/>
        </a:p>
      </xdr:txBody>
    </xdr:sp>
    <xdr:clientData/>
  </xdr:twoCellAnchor>
  <xdr:twoCellAnchor>
    <xdr:from>
      <xdr:col>10</xdr:col>
      <xdr:colOff>392206</xdr:colOff>
      <xdr:row>11</xdr:row>
      <xdr:rowOff>112060</xdr:rowOff>
    </xdr:from>
    <xdr:to>
      <xdr:col>13</xdr:col>
      <xdr:colOff>458881</xdr:colOff>
      <xdr:row>14</xdr:row>
      <xdr:rowOff>100854</xdr:rowOff>
    </xdr:to>
    <xdr:sp macro="" textlink="">
      <xdr:nvSpPr>
        <xdr:cNvPr id="6" name="Obdĺžnik 5">
          <a:hlinkClick xmlns:r="http://schemas.openxmlformats.org/officeDocument/2006/relationships" r:id="rId5"/>
        </xdr:cNvPr>
        <xdr:cNvSpPr/>
      </xdr:nvSpPr>
      <xdr:spPr>
        <a:xfrm>
          <a:off x="6443382" y="3025589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Podvojné</a:t>
          </a:r>
        </a:p>
      </xdr:txBody>
    </xdr:sp>
    <xdr:clientData/>
  </xdr:twoCellAnchor>
  <xdr:twoCellAnchor>
    <xdr:from>
      <xdr:col>10</xdr:col>
      <xdr:colOff>178806</xdr:colOff>
      <xdr:row>13</xdr:row>
      <xdr:rowOff>5602</xdr:rowOff>
    </xdr:from>
    <xdr:to>
      <xdr:col>10</xdr:col>
      <xdr:colOff>392206</xdr:colOff>
      <xdr:row>13</xdr:row>
      <xdr:rowOff>5604</xdr:rowOff>
    </xdr:to>
    <xdr:cxnSp macro="">
      <xdr:nvCxnSpPr>
        <xdr:cNvPr id="14" name="Rovná spojovacia šípka 13"/>
        <xdr:cNvCxnSpPr>
          <a:stCxn id="5" idx="3"/>
          <a:endCxn id="6" idx="1"/>
        </xdr:cNvCxnSpPr>
      </xdr:nvCxnSpPr>
      <xdr:spPr>
        <a:xfrm>
          <a:off x="6229982" y="3311337"/>
          <a:ext cx="213400" cy="2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100851</xdr:colOff>
      <xdr:row>26</xdr:row>
      <xdr:rowOff>123267</xdr:rowOff>
    </xdr:from>
    <xdr:to>
      <xdr:col>10</xdr:col>
      <xdr:colOff>167527</xdr:colOff>
      <xdr:row>29</xdr:row>
      <xdr:rowOff>123267</xdr:rowOff>
    </xdr:to>
    <xdr:sp macro="" textlink="">
      <xdr:nvSpPr>
        <xdr:cNvPr id="8" name="Obdĺžnik 7"/>
        <xdr:cNvSpPr/>
      </xdr:nvSpPr>
      <xdr:spPr>
        <a:xfrm>
          <a:off x="4336675" y="5905502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050" b="1"/>
            <a:t>Spoločnosť</a:t>
          </a:r>
          <a:r>
            <a:rPr lang="sk-SK" sz="1050" b="1" baseline="0"/>
            <a:t>, kde aspoň určitý počet členov ručí neobmedzene za dlhy firmy </a:t>
          </a:r>
          <a:endParaRPr lang="sk-SK" sz="1050" b="1"/>
        </a:p>
      </xdr:txBody>
    </xdr:sp>
    <xdr:clientData/>
  </xdr:twoCellAnchor>
  <xdr:twoCellAnchor>
    <xdr:from>
      <xdr:col>10</xdr:col>
      <xdr:colOff>380999</xdr:colOff>
      <xdr:row>24</xdr:row>
      <xdr:rowOff>56031</xdr:rowOff>
    </xdr:from>
    <xdr:to>
      <xdr:col>13</xdr:col>
      <xdr:colOff>447674</xdr:colOff>
      <xdr:row>27</xdr:row>
      <xdr:rowOff>56031</xdr:rowOff>
    </xdr:to>
    <xdr:sp macro="" textlink="">
      <xdr:nvSpPr>
        <xdr:cNvPr id="10" name="Obdĺžnik 9">
          <a:hlinkClick xmlns:r="http://schemas.openxmlformats.org/officeDocument/2006/relationships" r:id="rId6"/>
        </xdr:cNvPr>
        <xdr:cNvSpPr/>
      </xdr:nvSpPr>
      <xdr:spPr>
        <a:xfrm>
          <a:off x="6432175" y="5457266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Podvojné</a:t>
          </a:r>
        </a:p>
      </xdr:txBody>
    </xdr:sp>
    <xdr:clientData/>
  </xdr:twoCellAnchor>
  <xdr:twoCellAnchor>
    <xdr:from>
      <xdr:col>10</xdr:col>
      <xdr:colOff>369794</xdr:colOff>
      <xdr:row>29</xdr:row>
      <xdr:rowOff>134472</xdr:rowOff>
    </xdr:from>
    <xdr:to>
      <xdr:col>13</xdr:col>
      <xdr:colOff>436469</xdr:colOff>
      <xdr:row>32</xdr:row>
      <xdr:rowOff>134472</xdr:rowOff>
    </xdr:to>
    <xdr:sp macro="" textlink="">
      <xdr:nvSpPr>
        <xdr:cNvPr id="11" name="Obdĺžnik 10">
          <a:hlinkClick xmlns:r="http://schemas.openxmlformats.org/officeDocument/2006/relationships" r:id="rId7"/>
        </xdr:cNvPr>
        <xdr:cNvSpPr/>
      </xdr:nvSpPr>
      <xdr:spPr>
        <a:xfrm>
          <a:off x="6420970" y="6488207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Jednoduché</a:t>
          </a:r>
        </a:p>
      </xdr:txBody>
    </xdr:sp>
    <xdr:clientData/>
  </xdr:twoCellAnchor>
  <xdr:twoCellAnchor>
    <xdr:from>
      <xdr:col>10</xdr:col>
      <xdr:colOff>167527</xdr:colOff>
      <xdr:row>25</xdr:row>
      <xdr:rowOff>156884</xdr:rowOff>
    </xdr:from>
    <xdr:to>
      <xdr:col>10</xdr:col>
      <xdr:colOff>358587</xdr:colOff>
      <xdr:row>28</xdr:row>
      <xdr:rowOff>28017</xdr:rowOff>
    </xdr:to>
    <xdr:cxnSp macro="">
      <xdr:nvCxnSpPr>
        <xdr:cNvPr id="13" name="Rovná spojovacia šípka 12"/>
        <xdr:cNvCxnSpPr>
          <a:stCxn id="8" idx="3"/>
        </xdr:cNvCxnSpPr>
      </xdr:nvCxnSpPr>
      <xdr:spPr>
        <a:xfrm flipV="1">
          <a:off x="6218703" y="5748619"/>
          <a:ext cx="191060" cy="442633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167527</xdr:colOff>
      <xdr:row>28</xdr:row>
      <xdr:rowOff>28017</xdr:rowOff>
    </xdr:from>
    <xdr:to>
      <xdr:col>10</xdr:col>
      <xdr:colOff>369794</xdr:colOff>
      <xdr:row>31</xdr:row>
      <xdr:rowOff>39222</xdr:rowOff>
    </xdr:to>
    <xdr:cxnSp macro="">
      <xdr:nvCxnSpPr>
        <xdr:cNvPr id="20" name="Rovná spojovacia šípka 19"/>
        <xdr:cNvCxnSpPr>
          <a:stCxn id="8" idx="3"/>
          <a:endCxn id="11" idx="1"/>
        </xdr:cNvCxnSpPr>
      </xdr:nvCxnSpPr>
      <xdr:spPr>
        <a:xfrm>
          <a:off x="6218703" y="6191252"/>
          <a:ext cx="202267" cy="582705"/>
        </a:xfrm>
        <a:prstGeom prst="straightConnector1">
          <a:avLst/>
        </a:prstGeom>
        <a:ln w="2222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164886</xdr:colOff>
      <xdr:row>19</xdr:row>
      <xdr:rowOff>96848</xdr:rowOff>
    </xdr:from>
    <xdr:to>
      <xdr:col>8</xdr:col>
      <xdr:colOff>310562</xdr:colOff>
      <xdr:row>22</xdr:row>
      <xdr:rowOff>130468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2256" t="54081" r="9462" b="10079"/>
        <a:stretch>
          <a:fillRect/>
        </a:stretch>
      </xdr:blipFill>
      <xdr:spPr bwMode="auto">
        <a:xfrm>
          <a:off x="3226493" y="4396705"/>
          <a:ext cx="1982640" cy="605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104775</xdr:colOff>
      <xdr:row>16</xdr:row>
      <xdr:rowOff>104775</xdr:rowOff>
    </xdr:from>
    <xdr:to>
      <xdr:col>76</xdr:col>
      <xdr:colOff>81803</xdr:colOff>
      <xdr:row>19</xdr:row>
      <xdr:rowOff>114300</xdr:rowOff>
    </xdr:to>
    <xdr:sp macro="" textlink="">
      <xdr:nvSpPr>
        <xdr:cNvPr id="211" name="Obdĺžnik 210">
          <a:hlinkClick xmlns:r="http://schemas.openxmlformats.org/officeDocument/2006/relationships" r:id="rId1"/>
        </xdr:cNvPr>
        <xdr:cNvSpPr/>
      </xdr:nvSpPr>
      <xdr:spPr>
        <a:xfrm>
          <a:off x="5514975" y="2124075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21</xdr:row>
      <xdr:rowOff>95250</xdr:rowOff>
    </xdr:from>
    <xdr:to>
      <xdr:col>75</xdr:col>
      <xdr:colOff>24653</xdr:colOff>
      <xdr:row>25</xdr:row>
      <xdr:rowOff>9525</xdr:rowOff>
    </xdr:to>
    <xdr:sp macro="" textlink="">
      <xdr:nvSpPr>
        <xdr:cNvPr id="4" name="Obdĺžnik 3">
          <a:hlinkClick xmlns:r="http://schemas.openxmlformats.org/officeDocument/2006/relationships" r:id="rId1"/>
        </xdr:cNvPr>
        <xdr:cNvSpPr/>
      </xdr:nvSpPr>
      <xdr:spPr>
        <a:xfrm>
          <a:off x="5419725" y="2647950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142875</xdr:colOff>
      <xdr:row>23</xdr:row>
      <xdr:rowOff>38100</xdr:rowOff>
    </xdr:from>
    <xdr:to>
      <xdr:col>80</xdr:col>
      <xdr:colOff>24653</xdr:colOff>
      <xdr:row>29</xdr:row>
      <xdr:rowOff>0</xdr:rowOff>
    </xdr:to>
    <xdr:sp macro="" textlink="">
      <xdr:nvSpPr>
        <xdr:cNvPr id="2" name="Obdĺžnik 1">
          <a:hlinkClick xmlns:r="http://schemas.openxmlformats.org/officeDocument/2006/relationships" r:id="rId1"/>
        </xdr:cNvPr>
        <xdr:cNvSpPr/>
      </xdr:nvSpPr>
      <xdr:spPr>
        <a:xfrm>
          <a:off x="6067425" y="1971675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tabSelected="1" zoomScale="80" zoomScaleNormal="80" zoomScaleSheetLayoutView="70" workbookViewId="0"/>
  </sheetViews>
  <sheetFormatPr defaultRowHeight="15" x14ac:dyDescent="0.25"/>
  <cols>
    <col min="1" max="1" width="4" style="30" customWidth="1"/>
    <col min="2" max="21" width="9.140625" style="30"/>
    <col min="22" max="22" width="4.7109375" style="30" customWidth="1"/>
    <col min="23" max="16384" width="9.140625" style="30"/>
  </cols>
  <sheetData>
    <row r="2" spans="1:21" ht="15" customHeight="1" x14ac:dyDescent="0.2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20.25" customHeight="1" x14ac:dyDescent="0.25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ht="18.75" customHeight="1" x14ac:dyDescent="0.2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8.75" customHeight="1" x14ac:dyDescent="0.3">
      <c r="A6" s="71"/>
      <c r="B6" s="71"/>
      <c r="C6" s="71"/>
      <c r="D6" s="71"/>
      <c r="E6" s="71"/>
      <c r="F6" s="71"/>
      <c r="G6" s="71"/>
      <c r="H6" s="71"/>
      <c r="I6" s="71"/>
      <c r="J6" s="71" t="s">
        <v>44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21" ht="18.75" customHeight="1" x14ac:dyDescent="0.4">
      <c r="A7" s="68" t="s">
        <v>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ht="15" customHeight="1" x14ac:dyDescent="0.3"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1" x14ac:dyDescent="0.25">
      <c r="G9" s="69" t="s">
        <v>45</v>
      </c>
      <c r="H9" s="69"/>
      <c r="I9" s="69"/>
      <c r="J9" s="69"/>
      <c r="K9" s="69"/>
      <c r="L9" s="69"/>
      <c r="M9" s="69"/>
      <c r="N9" s="69"/>
      <c r="O9" s="69"/>
    </row>
    <row r="10" spans="1:21" ht="15.75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15.75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15.75" x14ac:dyDescent="0.25">
      <c r="D12" s="32"/>
      <c r="E12" s="32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</row>
    <row r="13" spans="1:21" x14ac:dyDescent="0.25">
      <c r="D13" s="36"/>
      <c r="E13" s="36"/>
      <c r="F13" s="35"/>
      <c r="G13" s="66" t="s">
        <v>40</v>
      </c>
      <c r="H13" s="35"/>
      <c r="I13" s="35"/>
      <c r="J13" s="35"/>
      <c r="K13" s="35"/>
      <c r="L13" s="35"/>
      <c r="M13" s="34"/>
      <c r="N13" s="34"/>
      <c r="O13" s="66" t="s">
        <v>42</v>
      </c>
      <c r="P13" s="34"/>
    </row>
    <row r="14" spans="1:21" x14ac:dyDescent="0.25">
      <c r="F14" s="34"/>
      <c r="G14" s="66"/>
      <c r="H14" s="34"/>
      <c r="I14" s="34"/>
      <c r="J14" s="34"/>
      <c r="K14" s="34"/>
      <c r="L14" s="34"/>
      <c r="M14" s="34"/>
      <c r="N14" s="34"/>
      <c r="O14" s="66"/>
      <c r="P14" s="34"/>
    </row>
    <row r="15" spans="1:21" x14ac:dyDescent="0.25"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21" x14ac:dyDescent="0.25"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6:16" x14ac:dyDescent="0.25"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6:16" x14ac:dyDescent="0.25"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6:16" x14ac:dyDescent="0.25"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6:16" x14ac:dyDescent="0.25"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6:16" x14ac:dyDescent="0.25"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6:16" x14ac:dyDescent="0.25"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6:16" x14ac:dyDescent="0.25"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6:16" x14ac:dyDescent="0.25"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6:16" x14ac:dyDescent="0.25"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6:16" x14ac:dyDescent="0.25">
      <c r="F26" s="34"/>
      <c r="G26" s="34"/>
      <c r="H26" s="34"/>
      <c r="I26" s="34"/>
      <c r="J26" s="34"/>
      <c r="K26" s="34"/>
      <c r="L26" s="34"/>
      <c r="M26" s="34"/>
      <c r="N26" s="34"/>
      <c r="O26" s="66" t="s">
        <v>42</v>
      </c>
      <c r="P26" s="34"/>
    </row>
    <row r="27" spans="6:16" x14ac:dyDescent="0.25">
      <c r="F27" s="34"/>
      <c r="G27" s="34"/>
      <c r="H27" s="34"/>
      <c r="I27" s="34"/>
      <c r="J27" s="34"/>
      <c r="K27" s="34"/>
      <c r="L27" s="34"/>
      <c r="M27" s="34"/>
      <c r="N27" s="34"/>
      <c r="O27" s="66"/>
      <c r="P27" s="34"/>
    </row>
    <row r="28" spans="6:16" x14ac:dyDescent="0.25">
      <c r="F28" s="34"/>
      <c r="G28" s="66" t="s">
        <v>41</v>
      </c>
      <c r="H28" s="34"/>
      <c r="I28" s="34"/>
      <c r="J28" s="34"/>
      <c r="K28" s="34"/>
      <c r="L28" s="34"/>
      <c r="M28" s="34"/>
      <c r="N28" s="34"/>
      <c r="O28" s="34"/>
      <c r="P28" s="34"/>
    </row>
    <row r="29" spans="6:16" x14ac:dyDescent="0.25">
      <c r="F29" s="34"/>
      <c r="G29" s="66"/>
      <c r="H29" s="34"/>
      <c r="I29" s="34"/>
      <c r="J29" s="34"/>
      <c r="K29" s="34"/>
      <c r="L29" s="34"/>
      <c r="M29" s="34"/>
      <c r="N29" s="34"/>
      <c r="O29" s="34"/>
      <c r="P29" s="34"/>
    </row>
    <row r="30" spans="6:16" x14ac:dyDescent="0.25"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6:16" x14ac:dyDescent="0.25">
      <c r="F31" s="34"/>
      <c r="G31" s="34"/>
      <c r="H31" s="34"/>
      <c r="I31" s="34"/>
      <c r="J31" s="34"/>
      <c r="K31" s="34"/>
      <c r="L31" s="34"/>
      <c r="M31" s="34"/>
      <c r="N31" s="34"/>
      <c r="O31" s="66" t="s">
        <v>43</v>
      </c>
      <c r="P31" s="34"/>
    </row>
    <row r="32" spans="6:16" x14ac:dyDescent="0.25">
      <c r="F32" s="34"/>
      <c r="G32" s="34"/>
      <c r="H32" s="34"/>
      <c r="I32" s="34"/>
      <c r="J32" s="34"/>
      <c r="K32" s="34"/>
      <c r="L32" s="34"/>
      <c r="M32" s="34"/>
      <c r="N32" s="34"/>
      <c r="O32" s="66"/>
      <c r="P32" s="34"/>
    </row>
    <row r="33" spans="6:16" x14ac:dyDescent="0.25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6:16" x14ac:dyDescent="0.25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6:16" x14ac:dyDescent="0.25"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6:16" x14ac:dyDescent="0.25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</sheetData>
  <sheetProtection password="80EC" sheet="1" objects="1" scenarios="1"/>
  <mergeCells count="13">
    <mergeCell ref="A11:U11"/>
    <mergeCell ref="A2:U3"/>
    <mergeCell ref="A4:U4"/>
    <mergeCell ref="A7:U7"/>
    <mergeCell ref="A10:U10"/>
    <mergeCell ref="G9:O9"/>
    <mergeCell ref="A6:U6"/>
    <mergeCell ref="A5:U5"/>
    <mergeCell ref="G13:G14"/>
    <mergeCell ref="G28:G29"/>
    <mergeCell ref="O13:O14"/>
    <mergeCell ref="O26:O27"/>
    <mergeCell ref="O31:O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&amp;CPríloha č. 1 Inštrukcie k aplikácii rýchleho testu identifikácie podniku v ťažkostiach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1"/>
  <sheetViews>
    <sheetView view="pageBreakPreview" zoomScale="175" zoomScaleNormal="150" zoomScaleSheetLayoutView="175" workbookViewId="0">
      <selection activeCell="B13" sqref="B13:C14"/>
    </sheetView>
  </sheetViews>
  <sheetFormatPr defaultRowHeight="12.75" x14ac:dyDescent="0.2"/>
  <cols>
    <col min="1" max="1" width="2.28515625" style="14" customWidth="1"/>
    <col min="2" max="2" width="4.140625" style="9" customWidth="1"/>
    <col min="3" max="3" width="0.7109375" style="9" customWidth="1"/>
    <col min="4" max="4" width="0.7109375" style="10" customWidth="1"/>
    <col min="5" max="5" width="2.28515625" style="11" customWidth="1"/>
    <col min="6" max="6" width="0.5703125" style="11" customWidth="1"/>
    <col min="7" max="7" width="2.28515625" style="11" customWidth="1"/>
    <col min="8" max="8" width="0.5703125" style="11" customWidth="1"/>
    <col min="9" max="9" width="2.28515625" style="11" customWidth="1"/>
    <col min="10" max="10" width="0.5703125" style="11" customWidth="1"/>
    <col min="11" max="11" width="2.28515625" style="11" customWidth="1"/>
    <col min="12" max="12" width="0.5703125" style="11" customWidth="1"/>
    <col min="13" max="13" width="2.28515625" style="11" customWidth="1"/>
    <col min="14" max="14" width="0.5703125" style="11" customWidth="1"/>
    <col min="15" max="15" width="2.28515625" style="11" customWidth="1"/>
    <col min="16" max="18" width="0.5703125" style="11" customWidth="1"/>
    <col min="19" max="19" width="5" style="11" customWidth="1"/>
    <col min="20" max="21" width="0.5703125" style="11" customWidth="1"/>
    <col min="22" max="22" width="2.28515625" style="11" customWidth="1"/>
    <col min="23" max="23" width="0.5703125" style="11" customWidth="1"/>
    <col min="24" max="24" width="2.28515625" style="11" customWidth="1"/>
    <col min="25" max="25" width="0.5703125" style="11" customWidth="1"/>
    <col min="26" max="26" width="2.28515625" style="11" customWidth="1"/>
    <col min="27" max="27" width="0.5703125" style="11" customWidth="1"/>
    <col min="28" max="28" width="2.28515625" style="11" customWidth="1"/>
    <col min="29" max="29" width="0.5703125" style="11" customWidth="1"/>
    <col min="30" max="30" width="2.28515625" style="11" customWidth="1"/>
    <col min="31" max="31" width="0.5703125" style="11" customWidth="1"/>
    <col min="32" max="32" width="2.28515625" style="11" customWidth="1"/>
    <col min="33" max="33" width="0.5703125" style="11" customWidth="1"/>
    <col min="34" max="34" width="2.28515625" style="11" customWidth="1"/>
    <col min="35" max="35" width="0.5703125" style="11" customWidth="1"/>
    <col min="36" max="36" width="2.28515625" style="11" customWidth="1"/>
    <col min="37" max="37" width="0.5703125" style="11" customWidth="1"/>
    <col min="38" max="38" width="2.28515625" style="11" customWidth="1"/>
    <col min="39" max="39" width="0.5703125" style="11" customWidth="1"/>
    <col min="40" max="41" width="1.28515625" style="11" customWidth="1"/>
    <col min="42" max="42" width="0.5703125" style="11" customWidth="1"/>
    <col min="43" max="43" width="2.28515625" style="11" customWidth="1"/>
    <col min="44" max="44" width="0.5703125" style="11" customWidth="1"/>
    <col min="45" max="45" width="2.28515625" style="11" customWidth="1"/>
    <col min="46" max="46" width="0.5703125" style="11" customWidth="1"/>
    <col min="47" max="47" width="2.28515625" style="11" customWidth="1"/>
    <col min="48" max="48" width="0.5703125" style="11" customWidth="1"/>
    <col min="49" max="49" width="2.28515625" style="11" customWidth="1"/>
    <col min="50" max="50" width="0.5703125" style="11" customWidth="1"/>
    <col min="51" max="51" width="2.28515625" style="11" customWidth="1"/>
    <col min="52" max="52" width="0.5703125" style="11" customWidth="1"/>
    <col min="53" max="53" width="2.28515625" style="11" customWidth="1"/>
    <col min="54" max="54" width="0.5703125" style="11" customWidth="1"/>
    <col min="55" max="55" width="2.28515625" style="11" customWidth="1"/>
    <col min="56" max="56" width="0.5703125" style="11" customWidth="1"/>
    <col min="57" max="57" width="2.28515625" style="11" customWidth="1"/>
    <col min="58" max="58" width="0.5703125" style="11" customWidth="1"/>
    <col min="59" max="59" width="2.28515625" style="11" customWidth="1"/>
    <col min="60" max="60" width="0.5703125" style="11" customWidth="1"/>
    <col min="61" max="61" width="2.28515625" style="11" customWidth="1"/>
    <col min="62" max="62" width="0.5703125" style="11" customWidth="1"/>
    <col min="63" max="63" width="2.28515625" style="11" customWidth="1"/>
    <col min="64" max="64" width="0.5703125" style="11" customWidth="1"/>
    <col min="65" max="65" width="2.28515625" style="11" customWidth="1"/>
    <col min="66" max="66" width="0.5703125" style="11" customWidth="1"/>
    <col min="67" max="67" width="2.28515625" style="11" customWidth="1"/>
    <col min="68" max="68" width="0.5703125" style="11" customWidth="1"/>
    <col min="69" max="69" width="2.28515625" style="11" customWidth="1"/>
    <col min="70" max="70" width="0.5703125" style="11" customWidth="1"/>
    <col min="71" max="71" width="2.28515625" style="11" customWidth="1"/>
    <col min="72" max="72" width="0.5703125" style="11" customWidth="1"/>
    <col min="73" max="73" width="2.28515625" style="11" customWidth="1"/>
    <col min="74" max="74" width="0.5703125" style="11" customWidth="1"/>
    <col min="75" max="75" width="2.28515625" style="11" customWidth="1"/>
    <col min="76" max="76" width="0.5703125" style="11" customWidth="1"/>
    <col min="77" max="77" width="2.28515625" style="14" customWidth="1"/>
    <col min="78" max="84" width="9.140625" style="6"/>
    <col min="85" max="16384" width="9.140625" style="8"/>
  </cols>
  <sheetData>
    <row r="1" spans="1:91" x14ac:dyDescent="0.2">
      <c r="A1" s="24"/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4"/>
    </row>
    <row r="2" spans="1:91" s="6" customFormat="1" ht="12.75" customHeight="1" x14ac:dyDescent="0.2">
      <c r="A2" s="72"/>
      <c r="B2" s="73"/>
      <c r="C2" s="74"/>
      <c r="D2" s="75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81"/>
      <c r="AB2" s="82"/>
      <c r="AC2" s="82"/>
      <c r="AD2" s="83"/>
      <c r="AE2" s="81" t="s">
        <v>1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  <c r="BA2" s="105" t="s">
        <v>2</v>
      </c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7"/>
      <c r="BY2" s="24"/>
      <c r="CG2" s="8"/>
      <c r="CH2" s="8"/>
      <c r="CI2" s="8"/>
      <c r="CJ2" s="8"/>
      <c r="CK2" s="8"/>
      <c r="CL2" s="8"/>
      <c r="CM2" s="8"/>
    </row>
    <row r="3" spans="1:91" s="6" customFormat="1" x14ac:dyDescent="0.2">
      <c r="A3" s="72"/>
      <c r="B3" s="91" t="s">
        <v>3</v>
      </c>
      <c r="C3" s="92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93" t="s">
        <v>4</v>
      </c>
      <c r="AB3" s="94"/>
      <c r="AC3" s="94"/>
      <c r="AD3" s="94"/>
      <c r="AE3" s="84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6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10"/>
      <c r="BY3" s="24"/>
      <c r="CG3" s="8"/>
      <c r="CH3" s="8"/>
      <c r="CI3" s="8"/>
      <c r="CJ3" s="8"/>
      <c r="CK3" s="8"/>
      <c r="CL3" s="8"/>
      <c r="CM3" s="8"/>
    </row>
    <row r="4" spans="1:91" s="6" customFormat="1" x14ac:dyDescent="0.2">
      <c r="A4" s="28"/>
      <c r="B4" s="91" t="s">
        <v>5</v>
      </c>
      <c r="C4" s="92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93" t="s">
        <v>6</v>
      </c>
      <c r="AB4" s="94"/>
      <c r="AC4" s="94"/>
      <c r="AD4" s="94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08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24"/>
      <c r="CG4" s="8"/>
      <c r="CH4" s="8"/>
      <c r="CI4" s="8"/>
      <c r="CJ4" s="8"/>
      <c r="CK4" s="8"/>
      <c r="CL4" s="8"/>
      <c r="CM4" s="8"/>
    </row>
    <row r="5" spans="1:91" s="6" customFormat="1" x14ac:dyDescent="0.2">
      <c r="A5" s="29"/>
      <c r="B5" s="95" t="s">
        <v>7</v>
      </c>
      <c r="C5" s="96"/>
      <c r="D5" s="99" t="s">
        <v>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84" t="s">
        <v>9</v>
      </c>
      <c r="AB5" s="85"/>
      <c r="AC5" s="85"/>
      <c r="AD5" s="86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24"/>
      <c r="CG5" s="8"/>
      <c r="CH5" s="8"/>
      <c r="CI5" s="8"/>
      <c r="CJ5" s="8"/>
      <c r="CK5" s="8"/>
      <c r="CL5" s="8"/>
      <c r="CM5" s="8"/>
    </row>
    <row r="6" spans="1:91" s="6" customFormat="1" x14ac:dyDescent="0.2">
      <c r="A6" s="29"/>
      <c r="B6" s="95"/>
      <c r="C6" s="96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84"/>
      <c r="AB6" s="85"/>
      <c r="AC6" s="85"/>
      <c r="AD6" s="86"/>
      <c r="AE6" s="87" t="s">
        <v>10</v>
      </c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4" t="s">
        <v>11</v>
      </c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6"/>
      <c r="BY6" s="24"/>
      <c r="CG6" s="8"/>
      <c r="CH6" s="8"/>
      <c r="CI6" s="8"/>
      <c r="CJ6" s="8"/>
      <c r="CK6" s="8"/>
      <c r="CL6" s="8"/>
      <c r="CM6" s="8"/>
    </row>
    <row r="7" spans="1:91" s="6" customFormat="1" x14ac:dyDescent="0.2">
      <c r="A7" s="29"/>
      <c r="B7" s="97"/>
      <c r="C7" s="9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88"/>
      <c r="AB7" s="89"/>
      <c r="AC7" s="89"/>
      <c r="AD7" s="90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8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90"/>
      <c r="BY7" s="24"/>
      <c r="CG7" s="8"/>
      <c r="CH7" s="8"/>
      <c r="CI7" s="8"/>
      <c r="CJ7" s="8"/>
      <c r="CK7" s="8"/>
      <c r="CL7" s="8"/>
      <c r="CM7" s="8"/>
    </row>
    <row r="8" spans="1:91" s="6" customFormat="1" ht="4.5" customHeight="1" x14ac:dyDescent="0.2">
      <c r="A8" s="29"/>
      <c r="B8" s="73"/>
      <c r="C8" s="7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81" t="s">
        <v>12</v>
      </c>
      <c r="AB8" s="82"/>
      <c r="AC8" s="82"/>
      <c r="AD8" s="83"/>
      <c r="AE8" s="117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9"/>
      <c r="BA8" s="117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BY8" s="24"/>
      <c r="CG8" s="8"/>
      <c r="CH8" s="8"/>
      <c r="CI8" s="8"/>
      <c r="CJ8" s="8"/>
      <c r="CK8" s="8"/>
      <c r="CL8" s="8"/>
      <c r="CM8" s="8"/>
    </row>
    <row r="9" spans="1:91" s="6" customFormat="1" ht="9.9499999999999993" customHeight="1" x14ac:dyDescent="0.2">
      <c r="A9" s="29"/>
      <c r="B9" s="120" t="s">
        <v>13</v>
      </c>
      <c r="C9" s="121"/>
      <c r="D9" s="122" t="s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  <c r="AA9" s="84"/>
      <c r="AB9" s="85"/>
      <c r="AC9" s="85"/>
      <c r="AD9" s="86"/>
      <c r="AE9" s="125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25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8"/>
      <c r="BY9" s="24"/>
      <c r="CG9" s="8"/>
      <c r="CH9" s="8"/>
      <c r="CI9" s="8"/>
      <c r="CJ9" s="8"/>
      <c r="CK9" s="8"/>
      <c r="CL9" s="8"/>
      <c r="CM9" s="8"/>
    </row>
    <row r="10" spans="1:91" s="6" customFormat="1" ht="9.9499999999999993" customHeight="1" x14ac:dyDescent="0.2">
      <c r="A10" s="28"/>
      <c r="B10" s="120"/>
      <c r="C10" s="121"/>
      <c r="D10" s="122" t="s">
        <v>15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A10" s="84"/>
      <c r="AB10" s="85"/>
      <c r="AC10" s="85"/>
      <c r="AD10" s="86"/>
      <c r="AE10" s="125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7"/>
      <c r="BA10" s="12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8"/>
      <c r="BY10" s="24"/>
      <c r="CG10" s="8"/>
      <c r="CH10" s="8"/>
      <c r="CI10" s="8"/>
      <c r="CJ10" s="8"/>
      <c r="CK10" s="8"/>
      <c r="CL10" s="8"/>
      <c r="CM10" s="8"/>
    </row>
    <row r="11" spans="1:91" s="6" customFormat="1" ht="4.5" customHeight="1" x14ac:dyDescent="0.2">
      <c r="A11" s="29"/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88"/>
      <c r="AB11" s="89"/>
      <c r="AC11" s="89"/>
      <c r="AD11" s="90"/>
      <c r="AE11" s="134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A11" s="134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24"/>
      <c r="CG11" s="8"/>
      <c r="CH11" s="8"/>
      <c r="CI11" s="8"/>
      <c r="CJ11" s="8"/>
      <c r="CK11" s="8"/>
      <c r="CL11" s="8"/>
      <c r="CM11" s="8"/>
    </row>
    <row r="12" spans="1:91" s="6" customFormat="1" ht="4.5" customHeight="1" x14ac:dyDescent="0.2">
      <c r="A12" s="29"/>
      <c r="B12" s="73"/>
      <c r="C12" s="74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6"/>
      <c r="AA12" s="81" t="s">
        <v>16</v>
      </c>
      <c r="AB12" s="82"/>
      <c r="AC12" s="82"/>
      <c r="AD12" s="83"/>
      <c r="AE12" s="117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9"/>
      <c r="BA12" s="117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9"/>
      <c r="BY12" s="24"/>
      <c r="CG12" s="8"/>
      <c r="CH12" s="8"/>
      <c r="CI12" s="8"/>
      <c r="CJ12" s="8"/>
      <c r="CK12" s="8"/>
      <c r="CL12" s="8"/>
      <c r="CM12" s="8"/>
    </row>
    <row r="13" spans="1:91" s="6" customFormat="1" ht="9.9499999999999993" customHeight="1" x14ac:dyDescent="0.2">
      <c r="A13" s="29"/>
      <c r="B13" s="120" t="s">
        <v>17</v>
      </c>
      <c r="C13" s="121"/>
      <c r="D13" s="122" t="s">
        <v>18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84"/>
      <c r="AB13" s="85"/>
      <c r="AC13" s="85"/>
      <c r="AD13" s="86"/>
      <c r="AE13" s="125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7"/>
      <c r="BA13" s="125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8"/>
      <c r="BY13" s="24"/>
      <c r="CG13" s="8"/>
      <c r="CH13" s="8"/>
      <c r="CI13" s="8"/>
      <c r="CJ13" s="8"/>
      <c r="CK13" s="8"/>
      <c r="CL13" s="8"/>
      <c r="CM13" s="8"/>
    </row>
    <row r="14" spans="1:91" s="6" customFormat="1" ht="9.9499999999999993" customHeight="1" x14ac:dyDescent="0.2">
      <c r="A14" s="28"/>
      <c r="B14" s="120"/>
      <c r="C14" s="121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4"/>
      <c r="AA14" s="84"/>
      <c r="AB14" s="85"/>
      <c r="AC14" s="85"/>
      <c r="AD14" s="86"/>
      <c r="AE14" s="125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7"/>
      <c r="BA14" s="125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8"/>
      <c r="BY14" s="24"/>
      <c r="CG14" s="8"/>
      <c r="CH14" s="8"/>
      <c r="CI14" s="8"/>
      <c r="CJ14" s="8"/>
      <c r="CK14" s="8"/>
      <c r="CL14" s="8"/>
      <c r="CM14" s="8"/>
    </row>
    <row r="15" spans="1:91" s="6" customFormat="1" ht="4.5" customHeight="1" x14ac:dyDescent="0.2">
      <c r="A15" s="29"/>
      <c r="B15" s="129"/>
      <c r="C15" s="130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3"/>
      <c r="AA15" s="88"/>
      <c r="AB15" s="89"/>
      <c r="AC15" s="89"/>
      <c r="AD15" s="90"/>
      <c r="AE15" s="134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6"/>
      <c r="BA15" s="134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6"/>
      <c r="BY15" s="24"/>
      <c r="CG15" s="8"/>
      <c r="CH15" s="8"/>
      <c r="CI15" s="8"/>
      <c r="CJ15" s="8"/>
      <c r="CK15" s="8"/>
      <c r="CL15" s="8"/>
      <c r="CM15" s="8"/>
    </row>
    <row r="16" spans="1:91" x14ac:dyDescent="0.2">
      <c r="A16" s="24"/>
      <c r="B16" s="25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4"/>
    </row>
    <row r="17" spans="1:77" ht="13.5" thickBot="1" x14ac:dyDescent="0.25">
      <c r="A17" s="24"/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4"/>
    </row>
    <row r="18" spans="1:77" ht="15.75" customHeight="1" thickTop="1" x14ac:dyDescent="0.2">
      <c r="A18" s="24"/>
      <c r="B18" s="25"/>
      <c r="C18" s="25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143" t="str">
        <f>IF(OR(AF9="",AF13="",BB9="",BB13=""),"zadajte hodnoty do bielych buniek",IF(AND(AF21=1,BB21=1),"podnik je v ťažkostiach","podnik nie je v ťažkostiach"))</f>
        <v>zadajte hodnoty do bielych buniek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5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4"/>
    </row>
    <row r="19" spans="1:77" ht="15" customHeight="1" thickBot="1" x14ac:dyDescent="0.25">
      <c r="A19" s="24"/>
      <c r="B19" s="25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46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8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4"/>
    </row>
    <row r="20" spans="1:77" ht="13.5" thickTop="1" x14ac:dyDescent="0.2">
      <c r="A20" s="25"/>
      <c r="B20" s="25"/>
      <c r="C20" s="25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4"/>
    </row>
    <row r="21" spans="1:77" hidden="1" x14ac:dyDescent="0.2">
      <c r="B21" s="64"/>
      <c r="C21" s="64"/>
      <c r="D21" s="6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37">
        <f>IF(AF9&lt;(0.5*AF13),1,2)</f>
        <v>2</v>
      </c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9"/>
      <c r="AZ21" s="15"/>
      <c r="BA21" s="15"/>
      <c r="BB21" s="137">
        <f>IF(BB9&lt;(0.75*BB13),1,2)</f>
        <v>2</v>
      </c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9"/>
      <c r="BV21" s="15"/>
      <c r="BW21" s="15"/>
      <c r="BX21" s="15"/>
    </row>
    <row r="22" spans="1:77" ht="13.5" hidden="1" thickBot="1" x14ac:dyDescent="0.25">
      <c r="B22" s="64"/>
      <c r="C22" s="64"/>
      <c r="D22" s="6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0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2"/>
      <c r="AZ22" s="15"/>
      <c r="BA22" s="15"/>
      <c r="BB22" s="140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2"/>
      <c r="BV22" s="15"/>
      <c r="BW22" s="15"/>
      <c r="BX22" s="15"/>
    </row>
    <row r="23" spans="1:77" x14ac:dyDescent="0.2">
      <c r="B23" s="64"/>
      <c r="C23" s="64"/>
      <c r="D23" s="6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7" x14ac:dyDescent="0.2">
      <c r="B24" s="64"/>
      <c r="C24" s="64"/>
      <c r="D24" s="6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7" x14ac:dyDescent="0.2">
      <c r="B25" s="64"/>
      <c r="C25" s="64"/>
      <c r="D25" s="6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7" x14ac:dyDescent="0.2">
      <c r="B26" s="64"/>
      <c r="C26" s="64"/>
      <c r="D26" s="6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7" x14ac:dyDescent="0.2">
      <c r="B27" s="64"/>
      <c r="C27" s="64"/>
      <c r="D27" s="6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7" x14ac:dyDescent="0.2">
      <c r="B28" s="64"/>
      <c r="C28" s="64"/>
      <c r="D28" s="6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7" x14ac:dyDescent="0.2">
      <c r="B29" s="64"/>
      <c r="C29" s="64"/>
      <c r="D29" s="6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</row>
    <row r="30" spans="1:77" x14ac:dyDescent="0.2">
      <c r="B30" s="64"/>
      <c r="C30" s="64"/>
      <c r="D30" s="6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</row>
    <row r="31" spans="1:77" x14ac:dyDescent="0.2">
      <c r="B31" s="64"/>
      <c r="C31" s="64"/>
      <c r="D31" s="6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</row>
  </sheetData>
  <sheetProtection password="80EC" sheet="1" objects="1" scenarios="1"/>
  <mergeCells count="53">
    <mergeCell ref="BA15:BX15"/>
    <mergeCell ref="AF21:AY22"/>
    <mergeCell ref="BB21:BU22"/>
    <mergeCell ref="AD18:AW19"/>
    <mergeCell ref="BA13:BA14"/>
    <mergeCell ref="BB13:BW14"/>
    <mergeCell ref="AE11:AZ11"/>
    <mergeCell ref="BA11:BX11"/>
    <mergeCell ref="B12:C12"/>
    <mergeCell ref="D12:Z12"/>
    <mergeCell ref="AA12:AD15"/>
    <mergeCell ref="AE12:AZ12"/>
    <mergeCell ref="BA12:BX12"/>
    <mergeCell ref="B13:C14"/>
    <mergeCell ref="D13:Z14"/>
    <mergeCell ref="AE13:AE14"/>
    <mergeCell ref="AF13:AY14"/>
    <mergeCell ref="AZ13:AZ14"/>
    <mergeCell ref="BX13:BX14"/>
    <mergeCell ref="B15:C15"/>
    <mergeCell ref="D15:Z15"/>
    <mergeCell ref="AE15:AZ15"/>
    <mergeCell ref="B8:C8"/>
    <mergeCell ref="D8:Z8"/>
    <mergeCell ref="AA8:AD11"/>
    <mergeCell ref="AE8:AZ8"/>
    <mergeCell ref="BA8:BX8"/>
    <mergeCell ref="B9:C10"/>
    <mergeCell ref="D9:Z9"/>
    <mergeCell ref="AE9:AE10"/>
    <mergeCell ref="AF9:AY10"/>
    <mergeCell ref="AZ9:AZ10"/>
    <mergeCell ref="BA9:BA10"/>
    <mergeCell ref="BB9:BW10"/>
    <mergeCell ref="BX9:BX10"/>
    <mergeCell ref="D10:Z10"/>
    <mergeCell ref="B11:C11"/>
    <mergeCell ref="D11:Z11"/>
    <mergeCell ref="AE6:AZ7"/>
    <mergeCell ref="BA6:BX7"/>
    <mergeCell ref="B3:C3"/>
    <mergeCell ref="AA3:AD3"/>
    <mergeCell ref="B4:C4"/>
    <mergeCell ref="AA4:AD4"/>
    <mergeCell ref="B5:C7"/>
    <mergeCell ref="D5:Z7"/>
    <mergeCell ref="AA5:AD7"/>
    <mergeCell ref="BA2:BX5"/>
    <mergeCell ref="A2:A3"/>
    <mergeCell ref="B2:C2"/>
    <mergeCell ref="D2:Z4"/>
    <mergeCell ref="AA2:AD2"/>
    <mergeCell ref="AE2:AZ5"/>
  </mergeCells>
  <pageMargins left="0.70866141732283472" right="0.70866141732283472" top="0.74803149606299213" bottom="0" header="0.31496062992125984" footer="0"/>
  <pageSetup paperSize="9" scale="75" fitToHeight="8" orientation="portrait" r:id="rId1"/>
  <headerFooter>
    <oddHeader>&amp;CPríloha č. 1 Inštrukcie k aplikácii rýchleho testu identifikácie podniku v ťažkostiach
variant AI</oddHeader>
    <oddFooter>&amp;CSpoločnosti, ktoré povinne vytvárajú základné imanie, pričom tieto subjekty účtujú v systéme podvojného účtovníctva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1"/>
  <sheetViews>
    <sheetView view="pageBreakPreview" zoomScale="160" zoomScaleNormal="150" zoomScaleSheetLayoutView="160" workbookViewId="0">
      <selection activeCell="D9" sqref="D9:Z9"/>
    </sheetView>
  </sheetViews>
  <sheetFormatPr defaultRowHeight="12.75" x14ac:dyDescent="0.2"/>
  <cols>
    <col min="1" max="1" width="2.28515625" style="14" customWidth="1"/>
    <col min="2" max="2" width="4.140625" style="9" customWidth="1"/>
    <col min="3" max="3" width="0.7109375" style="9" customWidth="1"/>
    <col min="4" max="4" width="0.7109375" style="10" customWidth="1"/>
    <col min="5" max="5" width="2.28515625" style="11" customWidth="1"/>
    <col min="6" max="6" width="0.5703125" style="11" customWidth="1"/>
    <col min="7" max="7" width="2.28515625" style="11" customWidth="1"/>
    <col min="8" max="8" width="0.5703125" style="11" customWidth="1"/>
    <col min="9" max="9" width="2.28515625" style="11" customWidth="1"/>
    <col min="10" max="10" width="0.5703125" style="11" customWidth="1"/>
    <col min="11" max="11" width="2.28515625" style="11" customWidth="1"/>
    <col min="12" max="12" width="0.5703125" style="11" customWidth="1"/>
    <col min="13" max="13" width="2.28515625" style="11" customWidth="1"/>
    <col min="14" max="14" width="0.5703125" style="11" customWidth="1"/>
    <col min="15" max="15" width="2.28515625" style="11" customWidth="1"/>
    <col min="16" max="18" width="0.5703125" style="11" customWidth="1"/>
    <col min="19" max="19" width="5" style="11" customWidth="1"/>
    <col min="20" max="21" width="0.5703125" style="11" customWidth="1"/>
    <col min="22" max="22" width="2.28515625" style="11" customWidth="1"/>
    <col min="23" max="23" width="0.5703125" style="11" customWidth="1"/>
    <col min="24" max="24" width="2.28515625" style="11" customWidth="1"/>
    <col min="25" max="25" width="0.5703125" style="11" customWidth="1"/>
    <col min="26" max="26" width="2.28515625" style="11" customWidth="1"/>
    <col min="27" max="27" width="0.5703125" style="11" customWidth="1"/>
    <col min="28" max="28" width="2.28515625" style="11" customWidth="1"/>
    <col min="29" max="29" width="0.5703125" style="11" customWidth="1"/>
    <col min="30" max="30" width="2.28515625" style="11" customWidth="1"/>
    <col min="31" max="31" width="0.5703125" style="11" customWidth="1"/>
    <col min="32" max="32" width="2.28515625" style="11" customWidth="1"/>
    <col min="33" max="33" width="0.5703125" style="11" customWidth="1"/>
    <col min="34" max="34" width="2.28515625" style="11" customWidth="1"/>
    <col min="35" max="35" width="0.5703125" style="11" customWidth="1"/>
    <col min="36" max="36" width="2.28515625" style="11" customWidth="1"/>
    <col min="37" max="37" width="0.5703125" style="11" customWidth="1"/>
    <col min="38" max="38" width="2.28515625" style="11" customWidth="1"/>
    <col min="39" max="39" width="0.5703125" style="11" customWidth="1"/>
    <col min="40" max="41" width="1.28515625" style="11" customWidth="1"/>
    <col min="42" max="42" width="0.5703125" style="11" customWidth="1"/>
    <col min="43" max="43" width="2.28515625" style="11" customWidth="1"/>
    <col min="44" max="44" width="0.5703125" style="11" customWidth="1"/>
    <col min="45" max="45" width="2.28515625" style="11" customWidth="1"/>
    <col min="46" max="46" width="0.5703125" style="11" customWidth="1"/>
    <col min="47" max="47" width="2.28515625" style="11" customWidth="1"/>
    <col min="48" max="48" width="0.5703125" style="11" customWidth="1"/>
    <col min="49" max="49" width="2.28515625" style="11" customWidth="1"/>
    <col min="50" max="50" width="0.5703125" style="11" customWidth="1"/>
    <col min="51" max="51" width="2.28515625" style="11" customWidth="1"/>
    <col min="52" max="52" width="0.5703125" style="11" customWidth="1"/>
    <col min="53" max="53" width="2.28515625" style="11" customWidth="1"/>
    <col min="54" max="54" width="0.5703125" style="11" customWidth="1"/>
    <col min="55" max="55" width="2.28515625" style="11" customWidth="1"/>
    <col min="56" max="56" width="0.5703125" style="11" customWidth="1"/>
    <col min="57" max="57" width="2.28515625" style="11" customWidth="1"/>
    <col min="58" max="58" width="0.5703125" style="11" customWidth="1"/>
    <col min="59" max="59" width="2.28515625" style="11" customWidth="1"/>
    <col min="60" max="60" width="0.5703125" style="11" customWidth="1"/>
    <col min="61" max="61" width="2.28515625" style="11" customWidth="1"/>
    <col min="62" max="62" width="0.5703125" style="11" customWidth="1"/>
    <col min="63" max="63" width="2.28515625" style="11" customWidth="1"/>
    <col min="64" max="64" width="0.5703125" style="11" customWidth="1"/>
    <col min="65" max="65" width="2.28515625" style="11" customWidth="1"/>
    <col min="66" max="66" width="0.5703125" style="11" customWidth="1"/>
    <col min="67" max="67" width="2.28515625" style="11" customWidth="1"/>
    <col min="68" max="68" width="0.5703125" style="11" customWidth="1"/>
    <col min="69" max="69" width="2.28515625" style="11" customWidth="1"/>
    <col min="70" max="70" width="0.5703125" style="11" customWidth="1"/>
    <col min="71" max="71" width="2.28515625" style="11" customWidth="1"/>
    <col min="72" max="72" width="0.5703125" style="11" customWidth="1"/>
    <col min="73" max="73" width="2.28515625" style="11" customWidth="1"/>
    <col min="74" max="74" width="0.5703125" style="11" customWidth="1"/>
    <col min="75" max="75" width="2.28515625" style="11" customWidth="1"/>
    <col min="76" max="76" width="0.5703125" style="11" customWidth="1"/>
    <col min="77" max="77" width="2.28515625" style="14" customWidth="1"/>
    <col min="78" max="82" width="9.140625" style="6" hidden="1" customWidth="1"/>
    <col min="83" max="84" width="9.140625" style="6"/>
    <col min="85" max="16384" width="9.140625" style="8"/>
  </cols>
  <sheetData>
    <row r="1" spans="1:91" x14ac:dyDescent="0.2">
      <c r="A1" s="24"/>
      <c r="B1" s="25"/>
      <c r="C1" s="25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4"/>
    </row>
    <row r="2" spans="1:91" s="6" customFormat="1" ht="12.75" customHeight="1" x14ac:dyDescent="0.2">
      <c r="A2" s="72"/>
      <c r="B2" s="73"/>
      <c r="C2" s="74"/>
      <c r="D2" s="75" t="s">
        <v>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81"/>
      <c r="AB2" s="82"/>
      <c r="AC2" s="82"/>
      <c r="AD2" s="83"/>
      <c r="AE2" s="81" t="s">
        <v>1</v>
      </c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  <c r="BA2" s="105" t="s">
        <v>2</v>
      </c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7"/>
      <c r="BY2" s="24"/>
      <c r="CG2" s="8"/>
      <c r="CH2" s="8"/>
      <c r="CI2" s="8"/>
      <c r="CJ2" s="8"/>
      <c r="CK2" s="8"/>
      <c r="CL2" s="8"/>
      <c r="CM2" s="8"/>
    </row>
    <row r="3" spans="1:91" s="6" customFormat="1" x14ac:dyDescent="0.2">
      <c r="A3" s="72"/>
      <c r="B3" s="91" t="s">
        <v>3</v>
      </c>
      <c r="C3" s="92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80"/>
      <c r="AA3" s="93" t="s">
        <v>4</v>
      </c>
      <c r="AB3" s="94"/>
      <c r="AC3" s="94"/>
      <c r="AD3" s="94"/>
      <c r="AE3" s="84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6"/>
      <c r="BA3" s="108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10"/>
      <c r="BY3" s="24"/>
      <c r="CG3" s="8"/>
      <c r="CH3" s="8"/>
      <c r="CI3" s="8"/>
      <c r="CJ3" s="8"/>
      <c r="CK3" s="8"/>
      <c r="CL3" s="8"/>
      <c r="CM3" s="8"/>
    </row>
    <row r="4" spans="1:91" s="6" customFormat="1" x14ac:dyDescent="0.2">
      <c r="A4" s="28"/>
      <c r="B4" s="91" t="s">
        <v>5</v>
      </c>
      <c r="C4" s="92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93" t="s">
        <v>6</v>
      </c>
      <c r="AB4" s="94"/>
      <c r="AC4" s="94"/>
      <c r="AD4" s="94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08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10"/>
      <c r="BY4" s="24"/>
      <c r="CG4" s="8"/>
      <c r="CH4" s="8"/>
      <c r="CI4" s="8"/>
      <c r="CJ4" s="8"/>
      <c r="CK4" s="8"/>
      <c r="CL4" s="8"/>
      <c r="CM4" s="8"/>
    </row>
    <row r="5" spans="1:91" s="6" customFormat="1" x14ac:dyDescent="0.2">
      <c r="A5" s="29"/>
      <c r="B5" s="95" t="s">
        <v>7</v>
      </c>
      <c r="C5" s="96"/>
      <c r="D5" s="99" t="s">
        <v>8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84" t="s">
        <v>9</v>
      </c>
      <c r="AB5" s="85"/>
      <c r="AC5" s="85"/>
      <c r="AD5" s="86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6"/>
      <c r="BA5" s="111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/>
      <c r="BY5" s="24"/>
      <c r="CG5" s="8"/>
      <c r="CH5" s="8"/>
      <c r="CI5" s="8"/>
      <c r="CJ5" s="8"/>
      <c r="CK5" s="8"/>
      <c r="CL5" s="8"/>
      <c r="CM5" s="8"/>
    </row>
    <row r="6" spans="1:91" s="6" customFormat="1" x14ac:dyDescent="0.2">
      <c r="A6" s="29"/>
      <c r="B6" s="95"/>
      <c r="C6" s="96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84"/>
      <c r="AB6" s="85"/>
      <c r="AC6" s="85"/>
      <c r="AD6" s="86"/>
      <c r="AE6" s="87" t="s">
        <v>10</v>
      </c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4" t="s">
        <v>11</v>
      </c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6"/>
      <c r="BY6" s="24"/>
      <c r="CG6" s="8"/>
      <c r="CH6" s="8"/>
      <c r="CI6" s="8"/>
      <c r="CJ6" s="8"/>
      <c r="CK6" s="8"/>
      <c r="CL6" s="8"/>
      <c r="CM6" s="8"/>
    </row>
    <row r="7" spans="1:91" s="6" customFormat="1" x14ac:dyDescent="0.2">
      <c r="A7" s="29"/>
      <c r="B7" s="97"/>
      <c r="C7" s="98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88"/>
      <c r="AB7" s="89"/>
      <c r="AC7" s="89"/>
      <c r="AD7" s="90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8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90"/>
      <c r="BY7" s="24"/>
      <c r="CG7" s="8"/>
      <c r="CH7" s="8"/>
      <c r="CI7" s="8"/>
      <c r="CJ7" s="8"/>
      <c r="CK7" s="8"/>
      <c r="CL7" s="8"/>
      <c r="CM7" s="8"/>
    </row>
    <row r="8" spans="1:91" s="6" customFormat="1" ht="4.5" customHeight="1" x14ac:dyDescent="0.2">
      <c r="A8" s="29"/>
      <c r="B8" s="73"/>
      <c r="C8" s="7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81" t="s">
        <v>12</v>
      </c>
      <c r="AB8" s="82"/>
      <c r="AC8" s="82"/>
      <c r="AD8" s="83"/>
      <c r="AE8" s="117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9"/>
      <c r="BA8" s="117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9"/>
      <c r="BY8" s="24"/>
      <c r="CG8" s="8"/>
      <c r="CH8" s="8"/>
      <c r="CI8" s="8"/>
      <c r="CJ8" s="8"/>
      <c r="CK8" s="8"/>
      <c r="CL8" s="8"/>
      <c r="CM8" s="8"/>
    </row>
    <row r="9" spans="1:91" s="6" customFormat="1" ht="9.9499999999999993" customHeight="1" x14ac:dyDescent="0.2">
      <c r="A9" s="29"/>
      <c r="B9" s="120" t="s">
        <v>13</v>
      </c>
      <c r="C9" s="121"/>
      <c r="D9" s="122" t="s">
        <v>14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  <c r="AA9" s="84"/>
      <c r="AB9" s="85"/>
      <c r="AC9" s="85"/>
      <c r="AD9" s="86"/>
      <c r="AE9" s="125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7"/>
      <c r="BA9" s="125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8"/>
      <c r="BY9" s="24"/>
      <c r="CG9" s="8"/>
      <c r="CH9" s="8"/>
      <c r="CI9" s="8"/>
      <c r="CJ9" s="8"/>
      <c r="CK9" s="8"/>
      <c r="CL9" s="8"/>
      <c r="CM9" s="8"/>
    </row>
    <row r="10" spans="1:91" s="6" customFormat="1" ht="9.9499999999999993" customHeight="1" x14ac:dyDescent="0.2">
      <c r="A10" s="28"/>
      <c r="B10" s="120"/>
      <c r="C10" s="121"/>
      <c r="D10" s="122" t="s">
        <v>15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  <c r="AA10" s="84"/>
      <c r="AB10" s="85"/>
      <c r="AC10" s="85"/>
      <c r="AD10" s="86"/>
      <c r="AE10" s="125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7"/>
      <c r="BA10" s="125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8"/>
      <c r="BY10" s="24"/>
      <c r="CG10" s="8"/>
      <c r="CH10" s="8"/>
      <c r="CI10" s="8"/>
      <c r="CJ10" s="8"/>
      <c r="CK10" s="8"/>
      <c r="CL10" s="8"/>
      <c r="CM10" s="8"/>
    </row>
    <row r="11" spans="1:91" s="6" customFormat="1" ht="4.5" customHeight="1" x14ac:dyDescent="0.2">
      <c r="A11" s="29"/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3"/>
      <c r="AA11" s="88"/>
      <c r="AB11" s="89"/>
      <c r="AC11" s="89"/>
      <c r="AD11" s="90"/>
      <c r="AE11" s="134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6"/>
      <c r="BA11" s="134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24"/>
      <c r="CG11" s="8"/>
      <c r="CH11" s="8"/>
      <c r="CI11" s="8"/>
      <c r="CJ11" s="8"/>
      <c r="CK11" s="8"/>
      <c r="CL11" s="8"/>
      <c r="CM11" s="8"/>
    </row>
    <row r="12" spans="1:91" ht="4.5" customHeight="1" x14ac:dyDescent="0.2">
      <c r="A12" s="29"/>
      <c r="B12" s="73"/>
      <c r="C12" s="74"/>
      <c r="D12" s="149" t="s">
        <v>22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1"/>
      <c r="AA12" s="155" t="s">
        <v>23</v>
      </c>
      <c r="AB12" s="156"/>
      <c r="AC12" s="156"/>
      <c r="AD12" s="157"/>
      <c r="AE12" s="117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9"/>
      <c r="BA12" s="117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9"/>
      <c r="BY12" s="24"/>
      <c r="BZ12" s="8"/>
      <c r="CA12" s="8"/>
      <c r="CB12" s="8"/>
      <c r="CC12" s="8"/>
      <c r="CD12" s="8"/>
      <c r="CE12" s="8"/>
      <c r="CF12" s="8"/>
    </row>
    <row r="13" spans="1:91" ht="5.0999999999999996" customHeight="1" x14ac:dyDescent="0.2">
      <c r="A13" s="29"/>
      <c r="B13" s="120" t="s">
        <v>24</v>
      </c>
      <c r="C13" s="121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158"/>
      <c r="AB13" s="159"/>
      <c r="AC13" s="159"/>
      <c r="AD13" s="160"/>
      <c r="AE13" s="125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27"/>
      <c r="BA13" s="125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28"/>
      <c r="BY13" s="24"/>
      <c r="BZ13" s="8"/>
      <c r="CA13" s="8"/>
      <c r="CB13" s="8"/>
      <c r="CC13" s="8"/>
      <c r="CD13" s="8"/>
      <c r="CE13" s="8"/>
      <c r="CF13" s="8"/>
    </row>
    <row r="14" spans="1:91" ht="5.0999999999999996" customHeight="1" x14ac:dyDescent="0.2">
      <c r="A14" s="28"/>
      <c r="B14" s="120"/>
      <c r="C14" s="121"/>
      <c r="D14" s="165" t="s">
        <v>25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7"/>
      <c r="AA14" s="158"/>
      <c r="AB14" s="159"/>
      <c r="AC14" s="159"/>
      <c r="AD14" s="160"/>
      <c r="AE14" s="125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27"/>
      <c r="BA14" s="125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28"/>
      <c r="BY14" s="24"/>
      <c r="BZ14" s="8"/>
      <c r="CA14" s="8"/>
      <c r="CB14" s="8"/>
      <c r="CC14" s="8"/>
      <c r="CD14" s="8"/>
      <c r="CE14" s="8"/>
      <c r="CF14" s="8"/>
    </row>
    <row r="15" spans="1:91" ht="5.0999999999999996" customHeight="1" x14ac:dyDescent="0.2">
      <c r="A15" s="28"/>
      <c r="B15" s="4"/>
      <c r="C15" s="5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A15" s="158"/>
      <c r="AB15" s="159"/>
      <c r="AC15" s="159"/>
      <c r="AD15" s="160"/>
      <c r="AE15" s="125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2"/>
      <c r="BA15" s="1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3"/>
      <c r="BY15" s="24"/>
      <c r="BZ15" s="8"/>
      <c r="CA15" s="8"/>
      <c r="CB15" s="8"/>
      <c r="CC15" s="8"/>
      <c r="CD15" s="8"/>
      <c r="CE15" s="8"/>
      <c r="CF15" s="8"/>
    </row>
    <row r="16" spans="1:91" ht="5.0999999999999996" customHeight="1" x14ac:dyDescent="0.2">
      <c r="A16" s="28"/>
      <c r="B16" s="4"/>
      <c r="C16" s="5"/>
      <c r="D16" s="168" t="s">
        <v>48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70"/>
      <c r="AA16" s="158"/>
      <c r="AB16" s="159"/>
      <c r="AC16" s="159"/>
      <c r="AD16" s="160"/>
      <c r="AE16" s="125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2"/>
      <c r="BA16" s="1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3"/>
      <c r="BY16" s="24"/>
      <c r="BZ16" s="8"/>
      <c r="CA16" s="8"/>
      <c r="CB16" s="8"/>
      <c r="CC16" s="8"/>
      <c r="CD16" s="8"/>
      <c r="CE16" s="8"/>
      <c r="CF16" s="8"/>
    </row>
    <row r="17" spans="1:91" ht="4.5" customHeight="1" thickBot="1" x14ac:dyDescent="0.25">
      <c r="A17" s="29"/>
      <c r="B17" s="129"/>
      <c r="C17" s="130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/>
      <c r="AA17" s="161"/>
      <c r="AB17" s="162"/>
      <c r="AC17" s="162"/>
      <c r="AD17" s="163"/>
      <c r="AE17" s="134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6"/>
      <c r="BA17" s="134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6"/>
      <c r="BY17" s="62"/>
      <c r="BZ17" s="8"/>
      <c r="CA17" s="8"/>
      <c r="CB17" s="8"/>
      <c r="CC17" s="8"/>
      <c r="CD17" s="8"/>
      <c r="CE17" s="8"/>
      <c r="CF17" s="8"/>
    </row>
    <row r="18" spans="1:91" x14ac:dyDescent="0.2">
      <c r="A18" s="52"/>
      <c r="B18" s="5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5"/>
      <c r="AC18" s="55"/>
      <c r="AD18" s="55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60"/>
      <c r="BZ18" s="59"/>
      <c r="CA18" s="59"/>
      <c r="CB18" s="59"/>
      <c r="CC18" s="24"/>
    </row>
    <row r="19" spans="1:91" x14ac:dyDescent="0.2">
      <c r="A19" s="53"/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60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0"/>
      <c r="BD19" s="60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0"/>
      <c r="CC19" s="62"/>
    </row>
    <row r="20" spans="1:91" s="6" customFormat="1" ht="15.75" customHeight="1" x14ac:dyDescent="0.2">
      <c r="A20" s="53"/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0"/>
      <c r="BD20" s="60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0"/>
      <c r="CC20" s="62"/>
      <c r="CG20" s="8"/>
      <c r="CH20" s="8"/>
      <c r="CI20" s="8"/>
      <c r="CJ20" s="8"/>
      <c r="CK20" s="8"/>
      <c r="CL20" s="8"/>
      <c r="CM20" s="8"/>
    </row>
    <row r="21" spans="1:91" s="6" customFormat="1" ht="15" customHeight="1" x14ac:dyDescent="0.2">
      <c r="A21" s="52"/>
      <c r="B21" s="5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7"/>
      <c r="AB21" s="57"/>
      <c r="AC21" s="57"/>
      <c r="AD21" s="57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24"/>
      <c r="CG21" s="8"/>
      <c r="CH21" s="8"/>
      <c r="CI21" s="8"/>
      <c r="CJ21" s="8"/>
      <c r="CK21" s="8"/>
      <c r="CL21" s="8"/>
      <c r="CM21" s="8"/>
    </row>
    <row r="22" spans="1:91" s="6" customFormat="1" ht="13.5" thickBot="1" x14ac:dyDescent="0.25">
      <c r="A22" s="52"/>
      <c r="B22" s="5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24"/>
      <c r="CG22" s="8"/>
      <c r="CH22" s="8"/>
      <c r="CI22" s="8"/>
      <c r="CJ22" s="8"/>
      <c r="CK22" s="8"/>
      <c r="CL22" s="8"/>
      <c r="CM22" s="8"/>
    </row>
    <row r="23" spans="1:91" s="6" customFormat="1" ht="12.75" customHeight="1" thickTop="1" x14ac:dyDescent="0.2">
      <c r="A23" s="53"/>
      <c r="B23" s="5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143" t="str">
        <f>IF(OR(AF9="",AF13="",BB9="",BB13=""),"zadajte hodnoty do bielych buniek",IF(AF55=1,"podnik je v ťažkostiach","podnik nie je v ťažkostiach"))</f>
        <v>zadajte hodnoty do bielych buniek</v>
      </c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5"/>
      <c r="AW23" s="61"/>
      <c r="AX23" s="61"/>
      <c r="AY23" s="61"/>
      <c r="AZ23" s="61"/>
      <c r="BA23" s="61"/>
      <c r="BB23" s="61"/>
      <c r="BC23" s="60"/>
      <c r="BD23" s="60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0"/>
      <c r="CC23" s="62"/>
      <c r="CG23" s="8"/>
      <c r="CH23" s="8"/>
      <c r="CI23" s="8"/>
      <c r="CJ23" s="8"/>
      <c r="CK23" s="8"/>
      <c r="CL23" s="8"/>
      <c r="CM23" s="8"/>
    </row>
    <row r="24" spans="1:91" s="6" customFormat="1" ht="12.75" customHeight="1" thickBot="1" x14ac:dyDescent="0.25">
      <c r="A24" s="53"/>
      <c r="B24" s="5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146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8"/>
      <c r="AW24" s="61"/>
      <c r="AX24" s="61"/>
      <c r="AY24" s="61"/>
      <c r="AZ24" s="61"/>
      <c r="BA24" s="61"/>
      <c r="BB24" s="61"/>
      <c r="BC24" s="60"/>
      <c r="BD24" s="60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0"/>
      <c r="CC24" s="62"/>
      <c r="CG24" s="8"/>
      <c r="CH24" s="8"/>
      <c r="CI24" s="8"/>
      <c r="CJ24" s="8"/>
      <c r="CK24" s="8"/>
      <c r="CL24" s="8"/>
      <c r="CM24" s="8"/>
    </row>
    <row r="25" spans="1:91" s="6" customFormat="1" ht="12.75" customHeight="1" thickTop="1" x14ac:dyDescent="0.2">
      <c r="A25" s="52"/>
      <c r="B25" s="52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7"/>
      <c r="AB25" s="57"/>
      <c r="AC25" s="57"/>
      <c r="AD25" s="57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24"/>
      <c r="CG25" s="8"/>
      <c r="CH25" s="8"/>
      <c r="CI25" s="8"/>
      <c r="CJ25" s="8"/>
      <c r="CK25" s="8"/>
      <c r="CL25" s="8"/>
      <c r="CM25" s="8"/>
    </row>
    <row r="26" spans="1:91" s="6" customFormat="1" ht="12.75" customHeight="1" x14ac:dyDescent="0.2">
      <c r="A26" s="52"/>
      <c r="B26" s="52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24"/>
      <c r="CG26" s="8"/>
      <c r="CH26" s="8"/>
      <c r="CI26" s="8"/>
      <c r="CJ26" s="8"/>
      <c r="CK26" s="8"/>
      <c r="CL26" s="8"/>
      <c r="CM26" s="8"/>
    </row>
    <row r="27" spans="1:91" s="6" customFormat="1" ht="12.75" customHeight="1" x14ac:dyDescent="0.2">
      <c r="A27" s="53"/>
      <c r="B27" s="5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7"/>
      <c r="AC27" s="57"/>
      <c r="AD27" s="57"/>
      <c r="AE27" s="60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0"/>
      <c r="BD27" s="60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0"/>
      <c r="CC27" s="62"/>
      <c r="CG27" s="8"/>
      <c r="CH27" s="8"/>
      <c r="CI27" s="8"/>
      <c r="CJ27" s="8"/>
      <c r="CK27" s="8"/>
      <c r="CL27" s="8"/>
      <c r="CM27" s="8"/>
    </row>
    <row r="28" spans="1:91" s="6" customFormat="1" ht="12.75" hidden="1" customHeight="1" x14ac:dyDescent="0.2">
      <c r="A28" s="53"/>
      <c r="B28" s="5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  <c r="AB28" s="57"/>
      <c r="AC28" s="57"/>
      <c r="AD28" s="57"/>
      <c r="AE28" s="60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0"/>
      <c r="BD28" s="60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0"/>
      <c r="CC28" s="62"/>
      <c r="CG28" s="8"/>
      <c r="CH28" s="8"/>
      <c r="CI28" s="8"/>
      <c r="CJ28" s="8"/>
      <c r="CK28" s="8"/>
      <c r="CL28" s="8"/>
      <c r="CM28" s="8"/>
    </row>
    <row r="29" spans="1:91" hidden="1" x14ac:dyDescent="0.2">
      <c r="A29" s="52"/>
      <c r="B29" s="52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7"/>
      <c r="AC29" s="57"/>
      <c r="AD29" s="57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24"/>
    </row>
    <row r="30" spans="1:91" hidden="1" x14ac:dyDescent="0.2">
      <c r="A30" s="174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  <c r="AB30" s="176"/>
      <c r="AC30" s="176"/>
      <c r="AD30" s="176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4"/>
    </row>
    <row r="31" spans="1:91" hidden="1" x14ac:dyDescent="0.2">
      <c r="A31" s="178"/>
      <c r="B31" s="178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6"/>
      <c r="AB31" s="176"/>
      <c r="AC31" s="176"/>
      <c r="AD31" s="176"/>
      <c r="AE31" s="179"/>
      <c r="AF31" s="180">
        <f>IF(AF9&lt;0,1,2)</f>
        <v>2</v>
      </c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77"/>
      <c r="BD31" s="179"/>
      <c r="BE31" s="180">
        <f>IF(BB9&lt;0,1,2)</f>
        <v>2</v>
      </c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79"/>
      <c r="CC31" s="21"/>
    </row>
    <row r="32" spans="1:91" hidden="1" x14ac:dyDescent="0.2">
      <c r="A32" s="178"/>
      <c r="B32" s="178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76"/>
      <c r="AC32" s="176"/>
      <c r="AD32" s="176"/>
      <c r="AE32" s="179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77"/>
      <c r="BD32" s="179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79"/>
      <c r="CC32" s="21"/>
    </row>
    <row r="33" spans="1:81" hidden="1" x14ac:dyDescent="0.2">
      <c r="A33" s="37"/>
      <c r="B33" s="37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22"/>
      <c r="AB33" s="22"/>
      <c r="AC33" s="22"/>
      <c r="AD33" s="22"/>
      <c r="AE33" s="4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43"/>
      <c r="BD33" s="4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43"/>
      <c r="CC33" s="21"/>
    </row>
    <row r="34" spans="1:81" hidden="1" x14ac:dyDescent="0.2">
      <c r="A34" s="178"/>
      <c r="B34" s="178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22" t="s">
        <v>36</v>
      </c>
      <c r="AB34" s="22"/>
      <c r="AC34" s="22"/>
      <c r="AD34" s="22"/>
      <c r="AE34" s="179"/>
      <c r="AF34" s="181">
        <f>IF(AND(AF31=1,BE31=1),1,2)</f>
        <v>2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77"/>
      <c r="BD34" s="179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79"/>
      <c r="CC34" s="21"/>
    </row>
    <row r="35" spans="1:81" hidden="1" x14ac:dyDescent="0.2">
      <c r="A35" s="178"/>
      <c r="B35" s="178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22"/>
      <c r="AB35" s="22"/>
      <c r="AC35" s="22"/>
      <c r="AD35" s="22"/>
      <c r="AE35" s="179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77"/>
      <c r="BD35" s="179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79"/>
      <c r="CC35" s="21"/>
    </row>
    <row r="36" spans="1:81" hidden="1" x14ac:dyDescent="0.2">
      <c r="A36" s="37"/>
      <c r="B36" s="3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22"/>
      <c r="AB36" s="22"/>
      <c r="AC36" s="22"/>
      <c r="AD36" s="22"/>
      <c r="AE36" s="38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38"/>
      <c r="BD36" s="38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38"/>
      <c r="CC36" s="21"/>
    </row>
    <row r="37" spans="1:81" hidden="1" x14ac:dyDescent="0.2">
      <c r="A37" s="178"/>
      <c r="B37" s="178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22" t="s">
        <v>37</v>
      </c>
      <c r="AB37" s="22"/>
      <c r="AC37" s="22"/>
      <c r="AD37" s="22"/>
      <c r="AE37" s="179"/>
      <c r="AF37" s="181">
        <f>IF(AF13&gt;=0,2,1)</f>
        <v>2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77"/>
      <c r="BD37" s="179"/>
      <c r="BE37" s="182">
        <f>IF(BE13&gt;=0,2,1)</f>
        <v>2</v>
      </c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79"/>
      <c r="CC37" s="21"/>
    </row>
    <row r="38" spans="1:81" hidden="1" x14ac:dyDescent="0.2">
      <c r="A38" s="178"/>
      <c r="B38" s="178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22"/>
      <c r="AB38" s="22"/>
      <c r="AC38" s="22"/>
      <c r="AD38" s="22"/>
      <c r="AE38" s="179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77"/>
      <c r="BD38" s="179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79"/>
      <c r="CC38" s="21"/>
    </row>
    <row r="39" spans="1:81" hidden="1" x14ac:dyDescent="0.2">
      <c r="A39" s="37"/>
      <c r="B39" s="37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22"/>
      <c r="AB39" s="22"/>
      <c r="AC39" s="22"/>
      <c r="AD39" s="22"/>
      <c r="AE39" s="38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38"/>
      <c r="BD39" s="38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38"/>
      <c r="CC39" s="21"/>
    </row>
    <row r="40" spans="1:81" hidden="1" x14ac:dyDescent="0.2">
      <c r="A40" s="178"/>
      <c r="B40" s="17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22" t="s">
        <v>38</v>
      </c>
      <c r="AB40" s="22"/>
      <c r="AC40" s="22"/>
      <c r="AD40" s="22"/>
      <c r="AE40" s="179"/>
      <c r="AF40" s="180">
        <f>IF(AND(AF9&lt;0,AF13&lt;0),1,2)</f>
        <v>2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77"/>
      <c r="BD40" s="179"/>
      <c r="BE40" s="180">
        <f>IF(AND(BB9&lt;0,BB13&lt;0),1,2)</f>
        <v>2</v>
      </c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79"/>
      <c r="CC40" s="21"/>
    </row>
    <row r="41" spans="1:81" hidden="1" x14ac:dyDescent="0.2">
      <c r="A41" s="178"/>
      <c r="B41" s="178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22"/>
      <c r="AB41" s="22"/>
      <c r="AC41" s="22"/>
      <c r="AD41" s="22"/>
      <c r="AE41" s="179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77"/>
      <c r="BD41" s="179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79"/>
      <c r="CC41" s="21"/>
    </row>
    <row r="42" spans="1:81" hidden="1" x14ac:dyDescent="0.2">
      <c r="A42" s="37"/>
      <c r="B42" s="37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22"/>
      <c r="AB42" s="22"/>
      <c r="AC42" s="22"/>
      <c r="AD42" s="22"/>
      <c r="AE42" s="38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38"/>
      <c r="BD42" s="38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38"/>
      <c r="CC42" s="21"/>
    </row>
    <row r="43" spans="1:81" hidden="1" x14ac:dyDescent="0.2">
      <c r="A43" s="178"/>
      <c r="B43" s="178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22"/>
      <c r="AB43" s="22"/>
      <c r="AC43" s="22"/>
      <c r="AD43" s="22"/>
      <c r="AE43" s="179"/>
      <c r="AF43" s="183">
        <f>IF(AND(AF40=1,BE40=1),1,2)</f>
        <v>2</v>
      </c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77"/>
      <c r="BD43" s="179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79"/>
      <c r="CC43" s="21"/>
    </row>
    <row r="44" spans="1:81" hidden="1" x14ac:dyDescent="0.2">
      <c r="A44" s="178"/>
      <c r="B44" s="178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22"/>
      <c r="AB44" s="22"/>
      <c r="AC44" s="22"/>
      <c r="AD44" s="22"/>
      <c r="AE44" s="179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77"/>
      <c r="BD44" s="179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79"/>
      <c r="CC44" s="21"/>
    </row>
    <row r="45" spans="1:81" hidden="1" x14ac:dyDescent="0.2">
      <c r="A45" s="37"/>
      <c r="B45" s="3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22"/>
      <c r="AB45" s="22"/>
      <c r="AC45" s="22"/>
      <c r="AD45" s="22"/>
      <c r="AE45" s="38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38"/>
      <c r="BD45" s="3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38"/>
      <c r="CC45" s="21"/>
    </row>
    <row r="46" spans="1:81" hidden="1" x14ac:dyDescent="0.2">
      <c r="A46" s="178"/>
      <c r="B46" s="178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22"/>
      <c r="AB46" s="22"/>
      <c r="AC46" s="22"/>
      <c r="AD46" s="22"/>
      <c r="AE46" s="179"/>
      <c r="AF46" s="180">
        <f>IF(AF40=1,1,IF(ABS(AF13)&gt;0.5*AF9,1,2))</f>
        <v>2</v>
      </c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77"/>
      <c r="BD46" s="179"/>
      <c r="BE46" s="184">
        <f>IF(BE40=1,1,IF(BB13&gt;=0,2,IF(ABS(BB13)&gt;0.25*BB9,1,2)))</f>
        <v>2</v>
      </c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79"/>
      <c r="CC46" s="21"/>
    </row>
    <row r="47" spans="1:81" hidden="1" x14ac:dyDescent="0.2">
      <c r="A47" s="178"/>
      <c r="B47" s="178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22"/>
      <c r="AB47" s="22"/>
      <c r="AC47" s="22"/>
      <c r="AD47" s="22"/>
      <c r="AE47" s="179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77"/>
      <c r="BD47" s="179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79"/>
      <c r="CC47" s="21"/>
    </row>
    <row r="48" spans="1:81" hidden="1" x14ac:dyDescent="0.2">
      <c r="A48" s="37"/>
      <c r="B48" s="37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22"/>
      <c r="AB48" s="22"/>
      <c r="AC48" s="22"/>
      <c r="AD48" s="22"/>
      <c r="AE48" s="38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38"/>
      <c r="BD48" s="38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38"/>
      <c r="CC48" s="21"/>
    </row>
    <row r="49" spans="1:81" hidden="1" x14ac:dyDescent="0.2">
      <c r="A49" s="178"/>
      <c r="B49" s="178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22"/>
      <c r="AB49" s="22"/>
      <c r="AC49" s="22"/>
      <c r="AD49" s="22"/>
      <c r="AE49" s="179"/>
      <c r="AF49" s="183">
        <f>IF(AND(AF46=1,BE46=1),1,2)</f>
        <v>2</v>
      </c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77"/>
      <c r="BD49" s="179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79"/>
      <c r="CC49" s="21"/>
    </row>
    <row r="50" spans="1:81" hidden="1" x14ac:dyDescent="0.2">
      <c r="A50" s="178"/>
      <c r="B50" s="178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22"/>
      <c r="AB50" s="22"/>
      <c r="AC50" s="22"/>
      <c r="AD50" s="22"/>
      <c r="AE50" s="179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77"/>
      <c r="BD50" s="179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79"/>
      <c r="CC50" s="21"/>
    </row>
    <row r="51" spans="1:81" hidden="1" x14ac:dyDescent="0.2">
      <c r="A51" s="37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22"/>
      <c r="AB51" s="22"/>
      <c r="AC51" s="22"/>
      <c r="AD51" s="22"/>
      <c r="AE51" s="38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38"/>
      <c r="BD51" s="38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38"/>
      <c r="CC51" s="21"/>
    </row>
    <row r="52" spans="1:81" hidden="1" x14ac:dyDescent="0.2">
      <c r="A52" s="178"/>
      <c r="B52" s="178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22"/>
      <c r="AB52" s="22"/>
      <c r="AC52" s="22"/>
      <c r="AD52" s="22"/>
      <c r="AE52" s="179"/>
      <c r="AF52" s="181">
        <f>IF(AF43=1,1,AF49)</f>
        <v>2</v>
      </c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77"/>
      <c r="BD52" s="179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79"/>
      <c r="CC52" s="21"/>
    </row>
    <row r="53" spans="1:81" hidden="1" x14ac:dyDescent="0.2">
      <c r="A53" s="178"/>
      <c r="B53" s="178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22"/>
      <c r="AB53" s="22"/>
      <c r="AC53" s="22"/>
      <c r="AD53" s="22"/>
      <c r="AE53" s="179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77"/>
      <c r="BD53" s="179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79"/>
      <c r="CC53" s="21"/>
    </row>
    <row r="54" spans="1:81" hidden="1" x14ac:dyDescent="0.2">
      <c r="A54" s="37"/>
      <c r="B54" s="37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22"/>
      <c r="AB54" s="22"/>
      <c r="AC54" s="22"/>
      <c r="AD54" s="22"/>
      <c r="AE54" s="38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38"/>
      <c r="BD54" s="38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38"/>
      <c r="CC54" s="21"/>
    </row>
    <row r="55" spans="1:81" hidden="1" x14ac:dyDescent="0.2">
      <c r="A55" s="178"/>
      <c r="B55" s="178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22"/>
      <c r="AB55" s="22"/>
      <c r="AC55" s="22"/>
      <c r="AD55" s="22"/>
      <c r="AE55" s="179"/>
      <c r="AF55" s="184">
        <f>IF(AF34=1,1,IF(AF37=2,2,IF(AF52=1,1,2)))</f>
        <v>2</v>
      </c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77"/>
      <c r="BD55" s="179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79"/>
      <c r="CC55" s="21"/>
    </row>
    <row r="56" spans="1:81" hidden="1" x14ac:dyDescent="0.2">
      <c r="A56" s="178"/>
      <c r="B56" s="178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22"/>
      <c r="AB56" s="22"/>
      <c r="AC56" s="22"/>
      <c r="AD56" s="22"/>
      <c r="AE56" s="179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77"/>
      <c r="BD56" s="179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79"/>
      <c r="CC56" s="21"/>
    </row>
    <row r="57" spans="1:81" hidden="1" x14ac:dyDescent="0.2">
      <c r="A57" s="45"/>
      <c r="B57" s="45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6"/>
      <c r="AB57" s="46"/>
      <c r="AC57" s="46"/>
      <c r="AD57" s="4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14"/>
    </row>
    <row r="58" spans="1:81" hidden="1" x14ac:dyDescent="0.2">
      <c r="A58" s="45"/>
      <c r="B58" s="45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42"/>
      <c r="AC58" s="42"/>
      <c r="AD58" s="42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14"/>
    </row>
    <row r="59" spans="1:81" x14ac:dyDescent="0.2">
      <c r="A59" s="49"/>
      <c r="B59" s="4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2"/>
      <c r="AC59" s="42"/>
      <c r="AD59" s="42"/>
      <c r="AE59" s="48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48"/>
      <c r="BD59" s="48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48"/>
      <c r="CC59" s="21"/>
    </row>
    <row r="60" spans="1:81" x14ac:dyDescent="0.2">
      <c r="A60" s="49"/>
      <c r="B60" s="49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42"/>
      <c r="AC60" s="42"/>
      <c r="AD60" s="42"/>
      <c r="AE60" s="48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48"/>
      <c r="BD60" s="48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48"/>
      <c r="CC60" s="21"/>
    </row>
    <row r="61" spans="1:81" x14ac:dyDescent="0.2">
      <c r="A61" s="49"/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42"/>
      <c r="AC61" s="42"/>
      <c r="AD61" s="42"/>
      <c r="AE61" s="48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8"/>
      <c r="CC61" s="21"/>
    </row>
  </sheetData>
  <sheetProtection password="80EC" sheet="1" objects="1" scenarios="1"/>
  <mergeCells count="137">
    <mergeCell ref="BD52:BD53"/>
    <mergeCell ref="BE52:CA53"/>
    <mergeCell ref="CB52:CB53"/>
    <mergeCell ref="C53:Z53"/>
    <mergeCell ref="A55:B56"/>
    <mergeCell ref="C55:Z55"/>
    <mergeCell ref="AE55:AE56"/>
    <mergeCell ref="AF55:BB56"/>
    <mergeCell ref="BC55:BC56"/>
    <mergeCell ref="BD55:BD56"/>
    <mergeCell ref="BE55:CA56"/>
    <mergeCell ref="CB55:CB56"/>
    <mergeCell ref="C56:Z56"/>
    <mergeCell ref="A52:B53"/>
    <mergeCell ref="C52:Z52"/>
    <mergeCell ref="AE52:AE53"/>
    <mergeCell ref="AF52:BB53"/>
    <mergeCell ref="BC52:BC53"/>
    <mergeCell ref="BD46:BD47"/>
    <mergeCell ref="BE46:CA47"/>
    <mergeCell ref="CB46:CB47"/>
    <mergeCell ref="C47:Z47"/>
    <mergeCell ref="A49:B50"/>
    <mergeCell ref="C49:Z49"/>
    <mergeCell ref="AE49:AE50"/>
    <mergeCell ref="AF49:BB50"/>
    <mergeCell ref="BC49:BC50"/>
    <mergeCell ref="BD49:BD50"/>
    <mergeCell ref="BE49:CA50"/>
    <mergeCell ref="CB49:CB50"/>
    <mergeCell ref="C50:Z50"/>
    <mergeCell ref="A46:B47"/>
    <mergeCell ref="C46:Z46"/>
    <mergeCell ref="AE46:AE47"/>
    <mergeCell ref="AF46:BB47"/>
    <mergeCell ref="BC46:BC47"/>
    <mergeCell ref="BD40:BD41"/>
    <mergeCell ref="BE40:CA41"/>
    <mergeCell ref="CB40:CB41"/>
    <mergeCell ref="C41:Z41"/>
    <mergeCell ref="A43:B44"/>
    <mergeCell ref="C43:Z43"/>
    <mergeCell ref="AE43:AE44"/>
    <mergeCell ref="AF43:BB44"/>
    <mergeCell ref="BC43:BC44"/>
    <mergeCell ref="BD43:BD44"/>
    <mergeCell ref="BE43:CA44"/>
    <mergeCell ref="CB43:CB44"/>
    <mergeCell ref="C44:Z44"/>
    <mergeCell ref="A40:B41"/>
    <mergeCell ref="C40:Z40"/>
    <mergeCell ref="AE40:AE41"/>
    <mergeCell ref="AF40:BB41"/>
    <mergeCell ref="BC40:BC41"/>
    <mergeCell ref="BD34:BD35"/>
    <mergeCell ref="BE34:CA35"/>
    <mergeCell ref="CB34:CB35"/>
    <mergeCell ref="C35:Z35"/>
    <mergeCell ref="A37:B38"/>
    <mergeCell ref="C37:Z37"/>
    <mergeCell ref="AE37:AE38"/>
    <mergeCell ref="AF37:BB38"/>
    <mergeCell ref="BC37:BC38"/>
    <mergeCell ref="BD37:BD38"/>
    <mergeCell ref="BE37:CA38"/>
    <mergeCell ref="CB37:CB38"/>
    <mergeCell ref="C38:Z38"/>
    <mergeCell ref="A34:B35"/>
    <mergeCell ref="C34:Z34"/>
    <mergeCell ref="AE34:AE35"/>
    <mergeCell ref="AF34:BB35"/>
    <mergeCell ref="BC34:BC35"/>
    <mergeCell ref="A30:B30"/>
    <mergeCell ref="C30:Z30"/>
    <mergeCell ref="AA30:AD32"/>
    <mergeCell ref="AE30:BC30"/>
    <mergeCell ref="BD30:CB30"/>
    <mergeCell ref="A31:B32"/>
    <mergeCell ref="C31:Z31"/>
    <mergeCell ref="AE31:AE32"/>
    <mergeCell ref="AF31:BB32"/>
    <mergeCell ref="BC31:BC32"/>
    <mergeCell ref="BD31:BD32"/>
    <mergeCell ref="BE31:CA32"/>
    <mergeCell ref="CB31:CB32"/>
    <mergeCell ref="C32:Z32"/>
    <mergeCell ref="BA17:BX17"/>
    <mergeCell ref="AC23:AV24"/>
    <mergeCell ref="BX13:BX14"/>
    <mergeCell ref="B12:C12"/>
    <mergeCell ref="AE12:AZ12"/>
    <mergeCell ref="BA12:BX12"/>
    <mergeCell ref="B13:C14"/>
    <mergeCell ref="AZ13:AZ14"/>
    <mergeCell ref="D12:Z13"/>
    <mergeCell ref="AA12:AD17"/>
    <mergeCell ref="AE13:AE16"/>
    <mergeCell ref="AF13:AY16"/>
    <mergeCell ref="BB13:BW16"/>
    <mergeCell ref="D14:Z15"/>
    <mergeCell ref="D16:Z17"/>
    <mergeCell ref="BA13:BA14"/>
    <mergeCell ref="B17:C17"/>
    <mergeCell ref="AE17:AZ17"/>
    <mergeCell ref="BA6:BX7"/>
    <mergeCell ref="BA2:BX5"/>
    <mergeCell ref="BB9:BW10"/>
    <mergeCell ref="BX9:BX10"/>
    <mergeCell ref="D10:Z10"/>
    <mergeCell ref="D9:Z9"/>
    <mergeCell ref="AE9:AE10"/>
    <mergeCell ref="AF9:AY10"/>
    <mergeCell ref="AZ9:AZ10"/>
    <mergeCell ref="BA9:BA10"/>
    <mergeCell ref="B8:C8"/>
    <mergeCell ref="D8:Z8"/>
    <mergeCell ref="AA8:AD11"/>
    <mergeCell ref="AE8:AZ8"/>
    <mergeCell ref="BA8:BX8"/>
    <mergeCell ref="B11:C11"/>
    <mergeCell ref="D11:Z11"/>
    <mergeCell ref="AE11:AZ11"/>
    <mergeCell ref="BA11:BX11"/>
    <mergeCell ref="B9:C10"/>
    <mergeCell ref="A2:A3"/>
    <mergeCell ref="B2:C2"/>
    <mergeCell ref="D2:Z4"/>
    <mergeCell ref="AA2:AD2"/>
    <mergeCell ref="AE2:AZ5"/>
    <mergeCell ref="B3:C3"/>
    <mergeCell ref="AA3:AD3"/>
    <mergeCell ref="B4:C4"/>
    <mergeCell ref="AA4:AD4"/>
    <mergeCell ref="B5:C7"/>
    <mergeCell ref="D5:Z7"/>
    <mergeCell ref="AA5:AD7"/>
    <mergeCell ref="AE6:AZ7"/>
  </mergeCells>
  <pageMargins left="0.70866141732283472" right="0.70866141732283472" top="0.74803149606299213" bottom="0" header="0.31496062992125984" footer="0"/>
  <pageSetup paperSize="9" scale="75" fitToHeight="8" orientation="portrait" r:id="rId1"/>
  <headerFooter>
    <oddHeader>&amp;CPríloha č. 1 Inštrukcie k aplikácii rýchleho testu identifikácie podniku v ťažkostiach
variant BI</oddHeader>
    <oddFooter>&amp;CSpoločnosti, kde aspoň určitý počet členov ručí neobmedzene za dlhy firmy a zároveň spoločnosť účtuje v systéme podvojného účtovníctva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9"/>
  <sheetViews>
    <sheetView view="pageBreakPreview" zoomScale="160" zoomScaleNormal="100" zoomScaleSheetLayoutView="160" workbookViewId="0">
      <selection activeCell="AF11" sqref="AF11:BB13"/>
    </sheetView>
  </sheetViews>
  <sheetFormatPr defaultRowHeight="12.75" x14ac:dyDescent="0.2"/>
  <cols>
    <col min="1" max="1" width="4.140625" style="9" customWidth="1"/>
    <col min="2" max="2" width="0.7109375" style="9" customWidth="1"/>
    <col min="3" max="3" width="0.7109375" style="10" customWidth="1"/>
    <col min="4" max="4" width="2.28515625" style="11" customWidth="1"/>
    <col min="5" max="5" width="0.7109375" style="11" customWidth="1"/>
    <col min="6" max="6" width="2.28515625" style="11" customWidth="1"/>
    <col min="7" max="7" width="0.7109375" style="11" customWidth="1"/>
    <col min="8" max="8" width="2.28515625" style="11" customWidth="1"/>
    <col min="9" max="9" width="0.7109375" style="11" customWidth="1"/>
    <col min="10" max="10" width="2.28515625" style="11" customWidth="1"/>
    <col min="11" max="11" width="0.7109375" style="11" customWidth="1"/>
    <col min="12" max="12" width="2.28515625" style="11" customWidth="1"/>
    <col min="13" max="13" width="0.7109375" style="11" customWidth="1"/>
    <col min="14" max="14" width="2.28515625" style="11" customWidth="1"/>
    <col min="15" max="17" width="0.7109375" style="11" customWidth="1"/>
    <col min="18" max="18" width="4.5703125" style="11" customWidth="1"/>
    <col min="19" max="20" width="0.7109375" style="11" customWidth="1"/>
    <col min="21" max="21" width="2.28515625" style="11" customWidth="1"/>
    <col min="22" max="22" width="0.7109375" style="11" customWidth="1"/>
    <col min="23" max="23" width="2.28515625" style="11" customWidth="1"/>
    <col min="24" max="24" width="0.7109375" style="11" customWidth="1"/>
    <col min="25" max="25" width="2.28515625" style="11" customWidth="1"/>
    <col min="26" max="26" width="0.7109375" style="11" customWidth="1"/>
    <col min="27" max="27" width="2.28515625" style="11" customWidth="1"/>
    <col min="28" max="28" width="0.7109375" style="11" customWidth="1"/>
    <col min="29" max="29" width="2.28515625" style="11" customWidth="1"/>
    <col min="30" max="31" width="0.7109375" style="11" customWidth="1"/>
    <col min="32" max="32" width="2.28515625" style="11" customWidth="1"/>
    <col min="33" max="33" width="0.7109375" style="11" customWidth="1"/>
    <col min="34" max="34" width="2.28515625" style="11" customWidth="1"/>
    <col min="35" max="35" width="0.7109375" style="11" customWidth="1"/>
    <col min="36" max="36" width="2.28515625" style="11" customWidth="1"/>
    <col min="37" max="37" width="0.7109375" style="11" customWidth="1"/>
    <col min="38" max="38" width="2.28515625" style="11" customWidth="1"/>
    <col min="39" max="39" width="0.7109375" style="11" customWidth="1"/>
    <col min="40" max="40" width="2.28515625" style="11" customWidth="1"/>
    <col min="41" max="41" width="0.7109375" style="11" customWidth="1"/>
    <col min="42" max="42" width="2.28515625" style="11" customWidth="1"/>
    <col min="43" max="43" width="0.7109375" style="11" customWidth="1"/>
    <col min="44" max="44" width="2.28515625" style="11" customWidth="1"/>
    <col min="45" max="45" width="0.7109375" style="11" customWidth="1"/>
    <col min="46" max="46" width="2.28515625" style="11" customWidth="1"/>
    <col min="47" max="47" width="0.7109375" style="11" customWidth="1"/>
    <col min="48" max="48" width="2.28515625" style="11" customWidth="1"/>
    <col min="49" max="49" width="0.7109375" style="11" customWidth="1"/>
    <col min="50" max="50" width="2.28515625" style="11" customWidth="1"/>
    <col min="51" max="51" width="0.7109375" style="11" customWidth="1"/>
    <col min="52" max="52" width="2.28515625" style="11" customWidth="1"/>
    <col min="53" max="53" width="0.7109375" style="11" customWidth="1"/>
    <col min="54" max="54" width="2.28515625" style="11" customWidth="1"/>
    <col min="55" max="56" width="0.42578125" style="11" customWidth="1"/>
    <col min="57" max="57" width="2.28515625" style="11" customWidth="1"/>
    <col min="58" max="58" width="0.7109375" style="11" customWidth="1"/>
    <col min="59" max="59" width="2.28515625" style="11" customWidth="1"/>
    <col min="60" max="60" width="0.7109375" style="11" customWidth="1"/>
    <col min="61" max="61" width="2.28515625" style="11" customWidth="1"/>
    <col min="62" max="62" width="0.7109375" style="11" customWidth="1"/>
    <col min="63" max="63" width="2.28515625" style="11" customWidth="1"/>
    <col min="64" max="64" width="0.7109375" style="11" customWidth="1"/>
    <col min="65" max="65" width="2.28515625" style="11" customWidth="1"/>
    <col min="66" max="66" width="0.7109375" style="11" customWidth="1"/>
    <col min="67" max="67" width="2.28515625" style="11" customWidth="1"/>
    <col min="68" max="68" width="0.7109375" style="11" customWidth="1"/>
    <col min="69" max="69" width="2.28515625" style="11" customWidth="1"/>
    <col min="70" max="70" width="0.7109375" style="11" customWidth="1"/>
    <col min="71" max="71" width="2.28515625" style="11" customWidth="1"/>
    <col min="72" max="72" width="0.7109375" style="11" customWidth="1"/>
    <col min="73" max="73" width="2.28515625" style="11" customWidth="1"/>
    <col min="74" max="74" width="0.7109375" style="11" customWidth="1"/>
    <col min="75" max="75" width="2.28515625" style="11" customWidth="1"/>
    <col min="76" max="76" width="0.7109375" style="11" customWidth="1"/>
    <col min="77" max="77" width="2.28515625" style="11" customWidth="1"/>
    <col min="78" max="78" width="0.7109375" style="11" customWidth="1"/>
    <col min="79" max="79" width="2.28515625" style="11" customWidth="1"/>
    <col min="80" max="80" width="0.7109375" style="11" customWidth="1"/>
    <col min="81" max="81" width="2.28515625" style="14" customWidth="1"/>
    <col min="82" max="16384" width="9.140625" style="8"/>
  </cols>
  <sheetData>
    <row r="1" spans="1:81" ht="9.9499999999999993" customHeight="1" thickBot="1" x14ac:dyDescent="0.25">
      <c r="A1" s="185"/>
      <c r="B1" s="18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  <c r="AB1" s="57"/>
      <c r="AC1" s="57"/>
      <c r="AD1" s="57"/>
      <c r="AE1" s="63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3"/>
      <c r="BD1" s="63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3"/>
      <c r="CC1" s="62"/>
    </row>
    <row r="2" spans="1:81" ht="4.5" customHeight="1" x14ac:dyDescent="0.2">
      <c r="A2" s="186"/>
      <c r="B2" s="187"/>
      <c r="C2" s="188" t="s">
        <v>30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90"/>
      <c r="AA2" s="192"/>
      <c r="AB2" s="193"/>
      <c r="AC2" s="193"/>
      <c r="AD2" s="194"/>
      <c r="AE2" s="195" t="s">
        <v>26</v>
      </c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7"/>
      <c r="CC2" s="24"/>
    </row>
    <row r="3" spans="1:81" ht="9.9499999999999993" customHeight="1" x14ac:dyDescent="0.2">
      <c r="A3" s="185"/>
      <c r="B3" s="201"/>
      <c r="C3" s="19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202" t="s">
        <v>27</v>
      </c>
      <c r="AB3" s="203"/>
      <c r="AC3" s="203"/>
      <c r="AD3" s="204"/>
      <c r="AE3" s="198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200"/>
      <c r="CC3" s="62"/>
    </row>
    <row r="4" spans="1:81" ht="9.9499999999999993" customHeight="1" x14ac:dyDescent="0.2">
      <c r="A4" s="185"/>
      <c r="B4" s="201"/>
      <c r="C4" s="19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  <c r="AA4" s="202"/>
      <c r="AB4" s="203"/>
      <c r="AC4" s="203"/>
      <c r="AD4" s="204"/>
      <c r="AE4" s="81" t="s">
        <v>28</v>
      </c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3"/>
      <c r="BD4" s="105" t="s">
        <v>29</v>
      </c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205"/>
      <c r="CC4" s="62"/>
    </row>
    <row r="5" spans="1:81" ht="4.5" customHeight="1" x14ac:dyDescent="0.2">
      <c r="A5" s="186"/>
      <c r="B5" s="187"/>
      <c r="C5" s="19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/>
      <c r="AA5" s="93"/>
      <c r="AB5" s="94"/>
      <c r="AC5" s="94"/>
      <c r="AD5" s="207"/>
      <c r="AE5" s="84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6"/>
      <c r="BD5" s="108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206"/>
      <c r="CC5" s="24"/>
    </row>
    <row r="6" spans="1:81" ht="4.5" customHeight="1" x14ac:dyDescent="0.2">
      <c r="A6" s="186"/>
      <c r="B6" s="187"/>
      <c r="C6" s="191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93"/>
      <c r="AB6" s="94"/>
      <c r="AC6" s="94"/>
      <c r="AD6" s="207"/>
      <c r="AE6" s="84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6"/>
      <c r="BD6" s="108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206"/>
      <c r="CC6" s="24"/>
    </row>
    <row r="7" spans="1:81" ht="9.9499999999999993" customHeight="1" x14ac:dyDescent="0.2">
      <c r="A7" s="185"/>
      <c r="B7" s="201"/>
      <c r="C7" s="191" t="s">
        <v>7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1"/>
      <c r="AA7" s="84" t="s">
        <v>8</v>
      </c>
      <c r="AB7" s="85"/>
      <c r="AC7" s="85"/>
      <c r="AD7" s="86"/>
      <c r="AE7" s="84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6"/>
      <c r="BD7" s="108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206"/>
      <c r="CC7" s="62"/>
    </row>
    <row r="8" spans="1:81" ht="9.9499999999999993" customHeight="1" x14ac:dyDescent="0.2">
      <c r="A8" s="185"/>
      <c r="B8" s="201"/>
      <c r="C8" s="191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1"/>
      <c r="AA8" s="84"/>
      <c r="AB8" s="85"/>
      <c r="AC8" s="85"/>
      <c r="AD8" s="86"/>
      <c r="AE8" s="84" t="s">
        <v>19</v>
      </c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6"/>
      <c r="BD8" s="84" t="s">
        <v>21</v>
      </c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213"/>
      <c r="CC8" s="62"/>
    </row>
    <row r="9" spans="1:81" ht="4.5" customHeight="1" x14ac:dyDescent="0.2">
      <c r="A9" s="208"/>
      <c r="B9" s="209"/>
      <c r="C9" s="21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4"/>
      <c r="AA9" s="88"/>
      <c r="AB9" s="89"/>
      <c r="AC9" s="89"/>
      <c r="AD9" s="90"/>
      <c r="AE9" s="88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90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214"/>
      <c r="CC9" s="24"/>
    </row>
    <row r="10" spans="1:81" ht="4.5" customHeight="1" x14ac:dyDescent="0.2">
      <c r="A10" s="208"/>
      <c r="B10" s="209"/>
      <c r="C10" s="210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  <c r="AA10" s="155" t="s">
        <v>39</v>
      </c>
      <c r="AB10" s="156"/>
      <c r="AC10" s="156"/>
      <c r="AD10" s="157"/>
      <c r="AE10" s="117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7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211"/>
      <c r="CC10" s="24"/>
    </row>
    <row r="11" spans="1:81" ht="2.1" customHeight="1" x14ac:dyDescent="0.2">
      <c r="A11" s="185"/>
      <c r="B11" s="201"/>
      <c r="C11" s="221" t="s">
        <v>34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  <c r="AA11" s="158"/>
      <c r="AB11" s="159"/>
      <c r="AC11" s="159"/>
      <c r="AD11" s="160"/>
      <c r="AE11" s="1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"/>
      <c r="BD11" s="1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16"/>
      <c r="CC11" s="62"/>
    </row>
    <row r="12" spans="1:81" ht="8.4499999999999993" customHeight="1" x14ac:dyDescent="0.2">
      <c r="A12" s="185"/>
      <c r="B12" s="201"/>
      <c r="C12" s="221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7"/>
      <c r="AA12" s="158"/>
      <c r="AB12" s="159"/>
      <c r="AC12" s="159"/>
      <c r="AD12" s="160"/>
      <c r="AE12" s="125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127"/>
      <c r="BD12" s="125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15"/>
      <c r="CC12" s="62"/>
    </row>
    <row r="13" spans="1:81" ht="9.9499999999999993" customHeight="1" x14ac:dyDescent="0.2">
      <c r="A13" s="51"/>
      <c r="B13" s="51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58"/>
      <c r="AB13" s="159"/>
      <c r="AC13" s="159"/>
      <c r="AD13" s="160"/>
      <c r="AE13" s="125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127"/>
      <c r="BD13" s="125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15"/>
      <c r="CC13" s="62"/>
    </row>
    <row r="14" spans="1:81" ht="4.5" customHeight="1" x14ac:dyDescent="0.2">
      <c r="A14" s="208"/>
      <c r="B14" s="209"/>
      <c r="C14" s="216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3"/>
      <c r="AA14" s="161"/>
      <c r="AB14" s="162"/>
      <c r="AC14" s="162"/>
      <c r="AD14" s="163"/>
      <c r="AE14" s="134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6"/>
      <c r="BD14" s="134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217"/>
      <c r="CC14" s="24"/>
    </row>
    <row r="15" spans="1:81" ht="4.5" customHeight="1" x14ac:dyDescent="0.2">
      <c r="A15" s="208"/>
      <c r="B15" s="208"/>
      <c r="C15" s="210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/>
      <c r="AA15" s="155" t="s">
        <v>31</v>
      </c>
      <c r="AB15" s="156"/>
      <c r="AC15" s="156"/>
      <c r="AD15" s="157"/>
      <c r="AE15" s="117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7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211"/>
      <c r="CC15" s="24"/>
    </row>
    <row r="16" spans="1:81" ht="8.25" hidden="1" customHeight="1" x14ac:dyDescent="0.2">
      <c r="A16" s="185"/>
      <c r="B16" s="185"/>
      <c r="C16" s="226" t="s">
        <v>32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  <c r="AA16" s="158"/>
      <c r="AB16" s="159"/>
      <c r="AC16" s="159"/>
      <c r="AD16" s="160"/>
      <c r="AE16" s="1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19"/>
      <c r="BD16" s="18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16"/>
      <c r="CC16" s="62"/>
    </row>
    <row r="17" spans="1:81" ht="8.4499999999999993" customHeight="1" x14ac:dyDescent="0.2">
      <c r="A17" s="185"/>
      <c r="B17" s="185"/>
      <c r="C17" s="221" t="s">
        <v>32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7"/>
      <c r="AA17" s="158"/>
      <c r="AB17" s="159"/>
      <c r="AC17" s="159"/>
      <c r="AD17" s="160"/>
      <c r="AE17" s="125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19"/>
      <c r="BD17" s="18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15"/>
      <c r="CC17" s="62"/>
    </row>
    <row r="18" spans="1:81" ht="9.9499999999999993" customHeight="1" x14ac:dyDescent="0.2">
      <c r="A18" s="51"/>
      <c r="B18" s="51"/>
      <c r="C18" s="1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58"/>
      <c r="AB18" s="159"/>
      <c r="AC18" s="159"/>
      <c r="AD18" s="160"/>
      <c r="AE18" s="125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19"/>
      <c r="BD18" s="18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15"/>
      <c r="CC18" s="62"/>
    </row>
    <row r="19" spans="1:81" ht="4.5" customHeight="1" thickBot="1" x14ac:dyDescent="0.25">
      <c r="A19" s="208"/>
      <c r="B19" s="208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  <c r="AA19" s="218"/>
      <c r="AB19" s="219"/>
      <c r="AC19" s="219"/>
      <c r="AD19" s="220"/>
      <c r="AE19" s="134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4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217"/>
      <c r="CC19" s="24"/>
    </row>
    <row r="20" spans="1:81" ht="4.5" customHeight="1" x14ac:dyDescent="0.2">
      <c r="A20" s="52"/>
      <c r="B20" s="5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5"/>
      <c r="AB20" s="55"/>
      <c r="AC20" s="55"/>
      <c r="AD20" s="55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24"/>
    </row>
    <row r="21" spans="1:81" ht="9.9499999999999993" customHeight="1" x14ac:dyDescent="0.2">
      <c r="A21" s="53"/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60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0"/>
      <c r="BD21" s="60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0"/>
      <c r="CC21" s="62"/>
    </row>
    <row r="22" spans="1:81" ht="9.9499999999999993" customHeight="1" x14ac:dyDescent="0.2">
      <c r="A22" s="53"/>
      <c r="B22" s="5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60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0"/>
      <c r="BD22" s="60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0"/>
      <c r="CC22" s="62"/>
    </row>
    <row r="23" spans="1:81" ht="4.5" customHeight="1" x14ac:dyDescent="0.2">
      <c r="A23" s="52"/>
      <c r="B23" s="5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7"/>
      <c r="AB23" s="57"/>
      <c r="AC23" s="57"/>
      <c r="AD23" s="57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24"/>
    </row>
    <row r="24" spans="1:81" ht="4.5" customHeight="1" thickBot="1" x14ac:dyDescent="0.25">
      <c r="A24" s="52"/>
      <c r="B24" s="5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24"/>
    </row>
    <row r="25" spans="1:81" ht="15" customHeight="1" thickTop="1" x14ac:dyDescent="0.2">
      <c r="A25" s="53"/>
      <c r="B25" s="5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143" t="str">
        <f>IF(OR(AF11="",AF16="",BE11="",BE16=""),"zadajte hodnoty do bielych buniek",IF(AF57=1,"podnik je v ťažkostiach","podnik nie je v ťažkostiach"))</f>
        <v>zadajte hodnoty do bielych buniek</v>
      </c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5"/>
      <c r="AW25" s="61"/>
      <c r="AX25" s="61"/>
      <c r="AY25" s="61"/>
      <c r="AZ25" s="61"/>
      <c r="BA25" s="61"/>
      <c r="BB25" s="61"/>
      <c r="BC25" s="60"/>
      <c r="BD25" s="60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0"/>
      <c r="CC25" s="62"/>
    </row>
    <row r="26" spans="1:81" ht="15" customHeight="1" thickBot="1" x14ac:dyDescent="0.25">
      <c r="A26" s="53"/>
      <c r="B26" s="5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146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8"/>
      <c r="AW26" s="61"/>
      <c r="AX26" s="61"/>
      <c r="AY26" s="61"/>
      <c r="AZ26" s="61"/>
      <c r="BA26" s="61"/>
      <c r="BB26" s="61"/>
      <c r="BC26" s="60"/>
      <c r="BD26" s="60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0"/>
      <c r="CC26" s="62"/>
    </row>
    <row r="27" spans="1:81" ht="4.5" customHeight="1" thickTop="1" x14ac:dyDescent="0.2">
      <c r="A27" s="52"/>
      <c r="B27" s="52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7"/>
      <c r="AB27" s="57"/>
      <c r="AC27" s="57"/>
      <c r="AD27" s="57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24"/>
    </row>
    <row r="28" spans="1:81" ht="4.5" customHeight="1" x14ac:dyDescent="0.2">
      <c r="A28" s="52"/>
      <c r="B28" s="5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  <c r="AB28" s="57"/>
      <c r="AC28" s="57"/>
      <c r="AD28" s="57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24"/>
    </row>
    <row r="29" spans="1:81" ht="5.0999999999999996" customHeight="1" x14ac:dyDescent="0.2">
      <c r="A29" s="53"/>
      <c r="B29" s="5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7"/>
      <c r="AC29" s="57"/>
      <c r="AD29" s="57"/>
      <c r="AE29" s="60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0"/>
      <c r="BD29" s="60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0"/>
      <c r="CC29" s="62"/>
    </row>
    <row r="30" spans="1:81" ht="5.0999999999999996" customHeight="1" x14ac:dyDescent="0.2">
      <c r="A30" s="53"/>
      <c r="B30" s="5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7"/>
      <c r="AC30" s="57"/>
      <c r="AD30" s="57"/>
      <c r="AE30" s="60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0"/>
      <c r="BD30" s="60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0"/>
      <c r="CC30" s="62"/>
    </row>
    <row r="31" spans="1:81" ht="4.5" customHeight="1" x14ac:dyDescent="0.2">
      <c r="A31" s="52"/>
      <c r="B31" s="5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7"/>
      <c r="AB31" s="57"/>
      <c r="AC31" s="57"/>
      <c r="AD31" s="57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24"/>
    </row>
    <row r="32" spans="1:81" ht="4.5" customHeight="1" x14ac:dyDescent="0.2">
      <c r="A32" s="174"/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6"/>
      <c r="AB32" s="176"/>
      <c r="AC32" s="176"/>
      <c r="AD32" s="176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</row>
    <row r="33" spans="1:81" ht="9.9499999999999993" hidden="1" customHeight="1" x14ac:dyDescent="0.2">
      <c r="A33" s="178"/>
      <c r="B33" s="178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6"/>
      <c r="AB33" s="176"/>
      <c r="AC33" s="176"/>
      <c r="AD33" s="176"/>
      <c r="AE33" s="179"/>
      <c r="AF33" s="180">
        <f>IF(AF11&lt;0,1,2)</f>
        <v>2</v>
      </c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77"/>
      <c r="BD33" s="179"/>
      <c r="BE33" s="180">
        <f>IF(BE11&lt;0,1,2)</f>
        <v>2</v>
      </c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79"/>
      <c r="CC33" s="21"/>
    </row>
    <row r="34" spans="1:81" ht="9.9499999999999993" hidden="1" customHeight="1" x14ac:dyDescent="0.2">
      <c r="A34" s="178"/>
      <c r="B34" s="178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176"/>
      <c r="AC34" s="176"/>
      <c r="AD34" s="176"/>
      <c r="AE34" s="179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77"/>
      <c r="BD34" s="179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79"/>
      <c r="CC34" s="21"/>
    </row>
    <row r="35" spans="1:81" ht="9.9499999999999993" hidden="1" customHeight="1" x14ac:dyDescent="0.2">
      <c r="A35" s="37"/>
      <c r="B35" s="37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22"/>
      <c r="AB35" s="22"/>
      <c r="AC35" s="22"/>
      <c r="AD35" s="22"/>
      <c r="AE35" s="4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43"/>
      <c r="BD35" s="4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43"/>
      <c r="CC35" s="21"/>
    </row>
    <row r="36" spans="1:81" ht="9.9499999999999993" hidden="1" customHeight="1" x14ac:dyDescent="0.2">
      <c r="A36" s="178"/>
      <c r="B36" s="178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22" t="s">
        <v>36</v>
      </c>
      <c r="AB36" s="22"/>
      <c r="AC36" s="22"/>
      <c r="AD36" s="22"/>
      <c r="AE36" s="179"/>
      <c r="AF36" s="181">
        <f>IF(AND(AF33=1,BE33=1),1,2)</f>
        <v>2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77"/>
      <c r="BD36" s="179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79"/>
      <c r="CC36" s="21"/>
    </row>
    <row r="37" spans="1:81" ht="9.9499999999999993" hidden="1" customHeight="1" x14ac:dyDescent="0.2">
      <c r="A37" s="178"/>
      <c r="B37" s="178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22"/>
      <c r="AB37" s="22"/>
      <c r="AC37" s="22"/>
      <c r="AD37" s="22"/>
      <c r="AE37" s="179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77"/>
      <c r="BD37" s="179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79"/>
      <c r="CC37" s="21"/>
    </row>
    <row r="38" spans="1:81" ht="9.9499999999999993" hidden="1" customHeight="1" x14ac:dyDescent="0.2">
      <c r="A38" s="37"/>
      <c r="B38" s="37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22"/>
      <c r="AB38" s="22"/>
      <c r="AC38" s="22"/>
      <c r="AD38" s="22"/>
      <c r="AE38" s="38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38"/>
      <c r="BD38" s="38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38"/>
      <c r="CC38" s="21"/>
    </row>
    <row r="39" spans="1:81" ht="9.9499999999999993" hidden="1" customHeight="1" x14ac:dyDescent="0.2">
      <c r="A39" s="178"/>
      <c r="B39" s="178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22" t="s">
        <v>37</v>
      </c>
      <c r="AB39" s="22"/>
      <c r="AC39" s="22"/>
      <c r="AD39" s="22"/>
      <c r="AE39" s="179"/>
      <c r="AF39" s="181">
        <f>IF(AF16&gt;=0,2,1)</f>
        <v>2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77"/>
      <c r="BD39" s="179"/>
      <c r="BE39" s="182">
        <f>IF(BE16&gt;=0,2,1)</f>
        <v>2</v>
      </c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79"/>
      <c r="CC39" s="21"/>
    </row>
    <row r="40" spans="1:81" ht="9.9499999999999993" hidden="1" customHeight="1" x14ac:dyDescent="0.2">
      <c r="A40" s="178"/>
      <c r="B40" s="17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22"/>
      <c r="AB40" s="22"/>
      <c r="AC40" s="22"/>
      <c r="AD40" s="22"/>
      <c r="AE40" s="179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77"/>
      <c r="BD40" s="179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79"/>
      <c r="CC40" s="21"/>
    </row>
    <row r="41" spans="1:81" ht="9.9499999999999993" hidden="1" customHeight="1" x14ac:dyDescent="0.2">
      <c r="A41" s="37"/>
      <c r="B41" s="37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22"/>
      <c r="AB41" s="22"/>
      <c r="AC41" s="22"/>
      <c r="AD41" s="22"/>
      <c r="AE41" s="38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38"/>
      <c r="BD41" s="38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38"/>
      <c r="CC41" s="21"/>
    </row>
    <row r="42" spans="1:81" ht="9.9499999999999993" hidden="1" customHeight="1" x14ac:dyDescent="0.2">
      <c r="A42" s="178"/>
      <c r="B42" s="178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22" t="s">
        <v>38</v>
      </c>
      <c r="AB42" s="22"/>
      <c r="AC42" s="22"/>
      <c r="AD42" s="22"/>
      <c r="AE42" s="179"/>
      <c r="AF42" s="180">
        <f>IF(AND(AF11&lt;0,AF16&lt;0),1,2)</f>
        <v>2</v>
      </c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77"/>
      <c r="BD42" s="179"/>
      <c r="BE42" s="180">
        <f>IF(AND(BE11&lt;0,BE16&lt;0),1,2)</f>
        <v>2</v>
      </c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79"/>
      <c r="CC42" s="21"/>
    </row>
    <row r="43" spans="1:81" ht="9.9499999999999993" hidden="1" customHeight="1" x14ac:dyDescent="0.2">
      <c r="A43" s="178"/>
      <c r="B43" s="178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22"/>
      <c r="AB43" s="22"/>
      <c r="AC43" s="22"/>
      <c r="AD43" s="22"/>
      <c r="AE43" s="179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77"/>
      <c r="BD43" s="179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79"/>
      <c r="CC43" s="21"/>
    </row>
    <row r="44" spans="1:81" ht="9.9499999999999993" hidden="1" customHeight="1" x14ac:dyDescent="0.2">
      <c r="A44" s="37"/>
      <c r="B44" s="3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22"/>
      <c r="AB44" s="22"/>
      <c r="AC44" s="22"/>
      <c r="AD44" s="22"/>
      <c r="AE44" s="38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38"/>
      <c r="BD44" s="3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38"/>
      <c r="CC44" s="21"/>
    </row>
    <row r="45" spans="1:81" ht="9.9499999999999993" hidden="1" customHeight="1" x14ac:dyDescent="0.2">
      <c r="A45" s="178"/>
      <c r="B45" s="178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22"/>
      <c r="AB45" s="22"/>
      <c r="AC45" s="22"/>
      <c r="AD45" s="22"/>
      <c r="AE45" s="179"/>
      <c r="AF45" s="183">
        <f>IF(AND(AF42=1,BE42=1),1,2)</f>
        <v>2</v>
      </c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77"/>
      <c r="BD45" s="179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79"/>
      <c r="CC45" s="21"/>
    </row>
    <row r="46" spans="1:81" ht="9.9499999999999993" hidden="1" customHeight="1" x14ac:dyDescent="0.2">
      <c r="A46" s="178"/>
      <c r="B46" s="178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22"/>
      <c r="AB46" s="22"/>
      <c r="AC46" s="22"/>
      <c r="AD46" s="22"/>
      <c r="AE46" s="179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77"/>
      <c r="BD46" s="179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79"/>
      <c r="CC46" s="21"/>
    </row>
    <row r="47" spans="1:81" ht="9.9499999999999993" hidden="1" customHeight="1" x14ac:dyDescent="0.2">
      <c r="A47" s="37"/>
      <c r="B47" s="37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22"/>
      <c r="AB47" s="22"/>
      <c r="AC47" s="22"/>
      <c r="AD47" s="22"/>
      <c r="AE47" s="38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38"/>
      <c r="BD47" s="38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38"/>
      <c r="CC47" s="21"/>
    </row>
    <row r="48" spans="1:81" ht="9.9499999999999993" hidden="1" customHeight="1" x14ac:dyDescent="0.2">
      <c r="A48" s="178"/>
      <c r="B48" s="178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22"/>
      <c r="AB48" s="22"/>
      <c r="AC48" s="22"/>
      <c r="AD48" s="22"/>
      <c r="AE48" s="179"/>
      <c r="AF48" s="180">
        <f>IF(AF42=1,1,IF(ABS(AF16)&gt;0.5*AF11,1,2))</f>
        <v>2</v>
      </c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77"/>
      <c r="BD48" s="179"/>
      <c r="BE48" s="180">
        <f>IF(BE42=1,1,IF(BE16&gt;=0,2,IF(ABS(BE16)&gt;0.25*BE11,1,2)))</f>
        <v>2</v>
      </c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79"/>
      <c r="CC48" s="21"/>
    </row>
    <row r="49" spans="1:81" ht="9.9499999999999993" hidden="1" customHeight="1" x14ac:dyDescent="0.2">
      <c r="A49" s="178"/>
      <c r="B49" s="178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22"/>
      <c r="AB49" s="22"/>
      <c r="AC49" s="22"/>
      <c r="AD49" s="22"/>
      <c r="AE49" s="179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77"/>
      <c r="BD49" s="179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79"/>
      <c r="CC49" s="21"/>
    </row>
    <row r="50" spans="1:81" ht="9.9499999999999993" hidden="1" customHeight="1" x14ac:dyDescent="0.2">
      <c r="A50" s="37"/>
      <c r="B50" s="37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22"/>
      <c r="AB50" s="22"/>
      <c r="AC50" s="22"/>
      <c r="AD50" s="22"/>
      <c r="AE50" s="38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38"/>
      <c r="BD50" s="38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38"/>
      <c r="CC50" s="21"/>
    </row>
    <row r="51" spans="1:81" ht="9.9499999999999993" hidden="1" customHeight="1" x14ac:dyDescent="0.2">
      <c r="A51" s="178"/>
      <c r="B51" s="178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22"/>
      <c r="AB51" s="22"/>
      <c r="AC51" s="22"/>
      <c r="AD51" s="22"/>
      <c r="AE51" s="179"/>
      <c r="AF51" s="183">
        <f>IF(AND(AF48=1,BE48=1),1,2)</f>
        <v>2</v>
      </c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77"/>
      <c r="BD51" s="179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79"/>
      <c r="CC51" s="21"/>
    </row>
    <row r="52" spans="1:81" ht="9.9499999999999993" hidden="1" customHeight="1" x14ac:dyDescent="0.2">
      <c r="A52" s="178"/>
      <c r="B52" s="178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22"/>
      <c r="AB52" s="22"/>
      <c r="AC52" s="22"/>
      <c r="AD52" s="22"/>
      <c r="AE52" s="179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77"/>
      <c r="BD52" s="179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79"/>
      <c r="CC52" s="21"/>
    </row>
    <row r="53" spans="1:81" ht="9.9499999999999993" hidden="1" customHeight="1" x14ac:dyDescent="0.2">
      <c r="A53" s="37"/>
      <c r="B53" s="3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22"/>
      <c r="AB53" s="22"/>
      <c r="AC53" s="22"/>
      <c r="AD53" s="22"/>
      <c r="AE53" s="38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38"/>
      <c r="BD53" s="38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38"/>
      <c r="CC53" s="21"/>
    </row>
    <row r="54" spans="1:81" ht="9.9499999999999993" hidden="1" customHeight="1" x14ac:dyDescent="0.2">
      <c r="A54" s="178"/>
      <c r="B54" s="178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22"/>
      <c r="AB54" s="22"/>
      <c r="AC54" s="22"/>
      <c r="AD54" s="22"/>
      <c r="AE54" s="179"/>
      <c r="AF54" s="181">
        <f>IF(AF45=1,1,AF51)</f>
        <v>2</v>
      </c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77"/>
      <c r="BD54" s="179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79"/>
      <c r="CC54" s="21"/>
    </row>
    <row r="55" spans="1:81" ht="9.9499999999999993" hidden="1" customHeight="1" x14ac:dyDescent="0.2">
      <c r="A55" s="178"/>
      <c r="B55" s="178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22"/>
      <c r="AB55" s="22"/>
      <c r="AC55" s="22"/>
      <c r="AD55" s="22"/>
      <c r="AE55" s="179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77"/>
      <c r="BD55" s="179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79"/>
      <c r="CC55" s="21"/>
    </row>
    <row r="56" spans="1:81" ht="9.9499999999999993" hidden="1" customHeight="1" x14ac:dyDescent="0.2">
      <c r="A56" s="37"/>
      <c r="B56" s="37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22"/>
      <c r="AB56" s="22"/>
      <c r="AC56" s="22"/>
      <c r="AD56" s="22"/>
      <c r="AE56" s="38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38"/>
      <c r="BD56" s="38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38"/>
      <c r="CC56" s="21"/>
    </row>
    <row r="57" spans="1:81" ht="9.9499999999999993" hidden="1" customHeight="1" x14ac:dyDescent="0.2">
      <c r="A57" s="178"/>
      <c r="B57" s="178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22"/>
      <c r="AB57" s="22"/>
      <c r="AC57" s="22"/>
      <c r="AD57" s="22"/>
      <c r="AE57" s="179"/>
      <c r="AF57" s="184">
        <f>IF(AF36=1,1,IF(AF39=2,2,IF(AF54=1,1,2)))</f>
        <v>2</v>
      </c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77"/>
      <c r="BD57" s="179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79"/>
      <c r="CC57" s="21"/>
    </row>
    <row r="58" spans="1:81" ht="9.9499999999999993" hidden="1" customHeight="1" x14ac:dyDescent="0.2">
      <c r="A58" s="178"/>
      <c r="B58" s="178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22"/>
      <c r="AB58" s="22"/>
      <c r="AC58" s="22"/>
      <c r="AD58" s="22"/>
      <c r="AE58" s="179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77"/>
      <c r="BD58" s="179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79"/>
      <c r="CC58" s="21"/>
    </row>
    <row r="59" spans="1:81" ht="4.5" hidden="1" customHeight="1" x14ac:dyDescent="0.2">
      <c r="A59" s="45"/>
      <c r="B59" s="45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6"/>
      <c r="AB59" s="46"/>
      <c r="AC59" s="46"/>
      <c r="AD59" s="46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</row>
    <row r="60" spans="1:81" ht="4.5" hidden="1" customHeight="1" x14ac:dyDescent="0.2">
      <c r="A60" s="45"/>
      <c r="B60" s="45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42"/>
      <c r="AC60" s="42"/>
      <c r="AD60" s="42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1" ht="6.6" hidden="1" customHeight="1" x14ac:dyDescent="0.2">
      <c r="A61" s="49"/>
      <c r="B61" s="4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2"/>
      <c r="AB61" s="42"/>
      <c r="AC61" s="42"/>
      <c r="AD61" s="42"/>
      <c r="AE61" s="48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48"/>
      <c r="BD61" s="48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48"/>
      <c r="CC61" s="21"/>
    </row>
    <row r="62" spans="1:81" ht="6.6" hidden="1" customHeight="1" x14ac:dyDescent="0.2">
      <c r="A62" s="49"/>
      <c r="B62" s="49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2"/>
      <c r="AB62" s="42"/>
      <c r="AC62" s="42"/>
      <c r="AD62" s="42"/>
      <c r="AE62" s="48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48"/>
      <c r="BD62" s="48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48"/>
      <c r="CC62" s="21"/>
    </row>
    <row r="63" spans="1:81" ht="6.6" hidden="1" customHeight="1" x14ac:dyDescent="0.2">
      <c r="A63" s="49"/>
      <c r="B63" s="4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2"/>
      <c r="AB63" s="42"/>
      <c r="AC63" s="42"/>
      <c r="AD63" s="42"/>
      <c r="AE63" s="48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48"/>
      <c r="BD63" s="48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48"/>
      <c r="CC63" s="21"/>
    </row>
    <row r="64" spans="1:81" ht="4.5" hidden="1" customHeight="1" x14ac:dyDescent="0.2">
      <c r="A64" s="39"/>
      <c r="B64" s="39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2"/>
      <c r="AB64" s="42"/>
      <c r="AC64" s="42"/>
      <c r="AD64" s="42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1" ht="4.5" hidden="1" customHeight="1" x14ac:dyDescent="0.2">
      <c r="A65" s="229"/>
      <c r="B65" s="229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1"/>
      <c r="AB65" s="231"/>
      <c r="AC65" s="231"/>
      <c r="AD65" s="231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</row>
    <row r="66" spans="1:81" ht="9.9499999999999993" hidden="1" customHeight="1" x14ac:dyDescent="0.2">
      <c r="A66" s="233"/>
      <c r="B66" s="233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1"/>
      <c r="AB66" s="231"/>
      <c r="AC66" s="231"/>
      <c r="AD66" s="231"/>
      <c r="AE66" s="179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179"/>
      <c r="BD66" s="179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4"/>
      <c r="CA66" s="234"/>
      <c r="CB66" s="179"/>
      <c r="CC66" s="21"/>
    </row>
    <row r="67" spans="1:81" ht="9.9499999999999993" hidden="1" customHeight="1" x14ac:dyDescent="0.2">
      <c r="A67" s="233"/>
      <c r="B67" s="233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1"/>
      <c r="AB67" s="231"/>
      <c r="AC67" s="231"/>
      <c r="AD67" s="231"/>
      <c r="AE67" s="179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179"/>
      <c r="BD67" s="179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179"/>
      <c r="CC67" s="21"/>
    </row>
    <row r="68" spans="1:81" ht="4.5" hidden="1" customHeight="1" x14ac:dyDescent="0.2">
      <c r="A68" s="229"/>
      <c r="B68" s="229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31"/>
      <c r="AB68" s="231"/>
      <c r="AC68" s="231"/>
      <c r="AD68" s="231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</row>
    <row r="69" spans="1:81" hidden="1" x14ac:dyDescent="0.2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</row>
    <row r="70" spans="1:81" hidden="1" x14ac:dyDescent="0.2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</row>
    <row r="71" spans="1:81" hidden="1" x14ac:dyDescent="0.2">
      <c r="A71" s="237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9"/>
      <c r="CC71" s="15"/>
    </row>
    <row r="72" spans="1:81" ht="13.5" hidden="1" thickBot="1" x14ac:dyDescent="0.25">
      <c r="A72" s="238"/>
      <c r="B72" s="242" t="s">
        <v>33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43" t="s">
        <v>20</v>
      </c>
      <c r="BQ72" s="243"/>
      <c r="BR72" s="243"/>
      <c r="BS72" s="243"/>
      <c r="BT72" s="243"/>
      <c r="BU72" s="243"/>
      <c r="BV72" s="243"/>
      <c r="BW72" s="243"/>
      <c r="BX72" s="243"/>
      <c r="BY72" s="243"/>
      <c r="BZ72" s="240"/>
      <c r="CA72" s="240"/>
      <c r="CB72" s="241"/>
      <c r="CC72" s="15"/>
    </row>
    <row r="73" spans="1:81" ht="6" hidden="1" customHeight="1" thickTop="1" x14ac:dyDescent="0.2">
      <c r="A73" s="7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4"/>
      <c r="CA73" s="244"/>
      <c r="CB73" s="244"/>
      <c r="CC73" s="15"/>
    </row>
    <row r="77" spans="1:81" s="9" customFormat="1" x14ac:dyDescent="0.2"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4"/>
    </row>
    <row r="78" spans="1:81" s="9" customFormat="1" x14ac:dyDescent="0.2"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4"/>
    </row>
    <row r="79" spans="1:81" s="9" customFormat="1" x14ac:dyDescent="0.2"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4"/>
    </row>
    <row r="80" spans="1:81" s="9" customFormat="1" x14ac:dyDescent="0.2"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4"/>
    </row>
    <row r="81" spans="3:81" s="9" customFormat="1" x14ac:dyDescent="0.2"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4"/>
    </row>
    <row r="82" spans="3:81" s="9" customFormat="1" x14ac:dyDescent="0.2"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4"/>
    </row>
    <row r="83" spans="3:81" s="9" customFormat="1" x14ac:dyDescent="0.2"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4"/>
    </row>
    <row r="84" spans="3:81" s="9" customFormat="1" x14ac:dyDescent="0.2"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4"/>
    </row>
    <row r="85" spans="3:81" s="9" customFormat="1" x14ac:dyDescent="0.2"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4"/>
    </row>
    <row r="86" spans="3:81" s="9" customFormat="1" x14ac:dyDescent="0.2"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4"/>
    </row>
    <row r="87" spans="3:81" s="9" customFormat="1" x14ac:dyDescent="0.2"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4"/>
    </row>
    <row r="88" spans="3:81" s="9" customFormat="1" x14ac:dyDescent="0.2"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4"/>
    </row>
    <row r="89" spans="3:81" s="9" customFormat="1" x14ac:dyDescent="0.2"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4"/>
    </row>
    <row r="90" spans="3:81" s="9" customFormat="1" x14ac:dyDescent="0.2"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4"/>
    </row>
    <row r="91" spans="3:81" s="9" customFormat="1" x14ac:dyDescent="0.2"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4"/>
    </row>
    <row r="92" spans="3:81" s="9" customFormat="1" x14ac:dyDescent="0.2"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4"/>
    </row>
    <row r="93" spans="3:81" s="9" customFormat="1" x14ac:dyDescent="0.2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4"/>
    </row>
    <row r="94" spans="3:81" s="9" customFormat="1" x14ac:dyDescent="0.2"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4"/>
    </row>
    <row r="95" spans="3:81" s="9" customFormat="1" x14ac:dyDescent="0.2"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4"/>
    </row>
    <row r="96" spans="3:81" s="9" customFormat="1" x14ac:dyDescent="0.2"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4"/>
    </row>
    <row r="97" spans="3:81" s="9" customFormat="1" x14ac:dyDescent="0.2"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4"/>
    </row>
    <row r="98" spans="3:81" s="9" customFormat="1" x14ac:dyDescent="0.2"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4"/>
    </row>
    <row r="99" spans="3:81" s="9" customFormat="1" x14ac:dyDescent="0.2"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4"/>
    </row>
    <row r="100" spans="3:81" s="9" customFormat="1" x14ac:dyDescent="0.2"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4"/>
    </row>
    <row r="101" spans="3:81" s="9" customFormat="1" x14ac:dyDescent="0.2"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4"/>
    </row>
    <row r="102" spans="3:81" s="9" customFormat="1" x14ac:dyDescent="0.2"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4"/>
    </row>
    <row r="103" spans="3:81" s="9" customFormat="1" x14ac:dyDescent="0.2"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4"/>
    </row>
    <row r="104" spans="3:81" s="9" customFormat="1" x14ac:dyDescent="0.2"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4"/>
    </row>
    <row r="105" spans="3:81" s="9" customFormat="1" x14ac:dyDescent="0.2"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4"/>
    </row>
    <row r="106" spans="3:81" s="9" customFormat="1" x14ac:dyDescent="0.2"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4"/>
    </row>
    <row r="107" spans="3:81" s="9" customFormat="1" x14ac:dyDescent="0.2"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4"/>
    </row>
    <row r="108" spans="3:81" s="9" customFormat="1" x14ac:dyDescent="0.2"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4"/>
    </row>
    <row r="109" spans="3:81" s="9" customFormat="1" x14ac:dyDescent="0.2">
      <c r="C109" s="10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4"/>
    </row>
    <row r="110" spans="3:81" s="9" customFormat="1" x14ac:dyDescent="0.2"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4"/>
    </row>
    <row r="111" spans="3:81" s="9" customFormat="1" x14ac:dyDescent="0.2">
      <c r="C111" s="10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4"/>
    </row>
    <row r="112" spans="3:81" s="9" customFormat="1" x14ac:dyDescent="0.2">
      <c r="C112" s="10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4"/>
    </row>
    <row r="113" spans="3:81" s="9" customFormat="1" x14ac:dyDescent="0.2">
      <c r="C113" s="10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4"/>
    </row>
    <row r="114" spans="3:81" s="9" customFormat="1" x14ac:dyDescent="0.2">
      <c r="C114" s="10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4"/>
    </row>
    <row r="115" spans="3:81" s="9" customFormat="1" x14ac:dyDescent="0.2"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4"/>
    </row>
    <row r="116" spans="3:81" s="9" customFormat="1" x14ac:dyDescent="0.2">
      <c r="C116" s="1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4"/>
    </row>
    <row r="117" spans="3:81" s="9" customFormat="1" x14ac:dyDescent="0.2">
      <c r="C117" s="10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4"/>
    </row>
    <row r="118" spans="3:81" s="9" customFormat="1" x14ac:dyDescent="0.2"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4"/>
    </row>
    <row r="119" spans="3:81" s="9" customFormat="1" x14ac:dyDescent="0.2">
      <c r="C119" s="10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4"/>
    </row>
    <row r="120" spans="3:81" s="9" customFormat="1" x14ac:dyDescent="0.2">
      <c r="C120" s="10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4"/>
    </row>
    <row r="121" spans="3:81" s="9" customFormat="1" x14ac:dyDescent="0.2"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4"/>
    </row>
    <row r="122" spans="3:81" s="9" customFormat="1" x14ac:dyDescent="0.2"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4"/>
    </row>
    <row r="123" spans="3:81" s="9" customFormat="1" x14ac:dyDescent="0.2"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4"/>
    </row>
    <row r="124" spans="3:81" s="9" customFormat="1" x14ac:dyDescent="0.2">
      <c r="C124" s="10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4"/>
    </row>
    <row r="125" spans="3:81" s="9" customFormat="1" x14ac:dyDescent="0.2">
      <c r="C125" s="10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4"/>
    </row>
    <row r="126" spans="3:81" s="9" customFormat="1" x14ac:dyDescent="0.2">
      <c r="C126" s="10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4"/>
    </row>
    <row r="127" spans="3:81" s="9" customFormat="1" x14ac:dyDescent="0.2"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4"/>
    </row>
    <row r="128" spans="3:81" s="9" customFormat="1" x14ac:dyDescent="0.2">
      <c r="C128" s="10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4"/>
    </row>
    <row r="129" spans="3:81" s="9" customFormat="1" x14ac:dyDescent="0.2">
      <c r="C129" s="10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4"/>
    </row>
    <row r="130" spans="3:81" s="9" customFormat="1" x14ac:dyDescent="0.2">
      <c r="C130" s="10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4"/>
    </row>
    <row r="131" spans="3:81" s="9" customFormat="1" x14ac:dyDescent="0.2">
      <c r="C131" s="10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4"/>
    </row>
    <row r="132" spans="3:81" s="9" customFormat="1" x14ac:dyDescent="0.2">
      <c r="C132" s="1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4"/>
    </row>
    <row r="133" spans="3:81" s="9" customFormat="1" x14ac:dyDescent="0.2">
      <c r="C133" s="1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4"/>
    </row>
    <row r="134" spans="3:81" s="9" customFormat="1" x14ac:dyDescent="0.2">
      <c r="C134" s="10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4"/>
    </row>
    <row r="135" spans="3:81" s="9" customFormat="1" x14ac:dyDescent="0.2">
      <c r="C135" s="10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4"/>
    </row>
    <row r="136" spans="3:81" s="9" customFormat="1" x14ac:dyDescent="0.2"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4"/>
    </row>
    <row r="137" spans="3:81" s="9" customFormat="1" x14ac:dyDescent="0.2"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4"/>
    </row>
    <row r="138" spans="3:81" s="9" customFormat="1" x14ac:dyDescent="0.2">
      <c r="C138" s="10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4"/>
    </row>
    <row r="139" spans="3:81" s="9" customFormat="1" x14ac:dyDescent="0.2">
      <c r="C139" s="10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4"/>
    </row>
    <row r="140" spans="3:81" s="9" customFormat="1" x14ac:dyDescent="0.2">
      <c r="C140" s="10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4"/>
    </row>
    <row r="141" spans="3:81" s="9" customFormat="1" x14ac:dyDescent="0.2">
      <c r="C141" s="10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4"/>
    </row>
    <row r="142" spans="3:81" s="9" customFormat="1" x14ac:dyDescent="0.2">
      <c r="C142" s="10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4"/>
    </row>
    <row r="143" spans="3:81" s="9" customFormat="1" x14ac:dyDescent="0.2">
      <c r="C143" s="10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4"/>
    </row>
    <row r="144" spans="3:81" s="9" customFormat="1" x14ac:dyDescent="0.2"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4"/>
    </row>
    <row r="145" spans="3:81" s="9" customFormat="1" x14ac:dyDescent="0.2"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4"/>
    </row>
    <row r="146" spans="3:81" s="9" customFormat="1" x14ac:dyDescent="0.2"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4"/>
    </row>
    <row r="147" spans="3:81" s="9" customFormat="1" x14ac:dyDescent="0.2"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4"/>
    </row>
    <row r="148" spans="3:81" s="9" customFormat="1" x14ac:dyDescent="0.2"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4"/>
    </row>
    <row r="149" spans="3:81" s="9" customFormat="1" x14ac:dyDescent="0.2"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4"/>
    </row>
    <row r="150" spans="3:81" s="9" customFormat="1" x14ac:dyDescent="0.2"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4"/>
    </row>
    <row r="151" spans="3:81" s="9" customFormat="1" x14ac:dyDescent="0.2"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4"/>
    </row>
    <row r="152" spans="3:81" s="9" customFormat="1" x14ac:dyDescent="0.2"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4"/>
    </row>
    <row r="153" spans="3:81" s="9" customFormat="1" x14ac:dyDescent="0.2"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4"/>
    </row>
    <row r="154" spans="3:81" s="9" customFormat="1" x14ac:dyDescent="0.2"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4"/>
    </row>
    <row r="155" spans="3:81" s="9" customFormat="1" x14ac:dyDescent="0.2"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4"/>
    </row>
    <row r="156" spans="3:81" s="9" customFormat="1" x14ac:dyDescent="0.2"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4"/>
    </row>
    <row r="157" spans="3:81" s="9" customFormat="1" x14ac:dyDescent="0.2"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4"/>
    </row>
    <row r="158" spans="3:81" s="9" customFormat="1" x14ac:dyDescent="0.2"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4"/>
    </row>
    <row r="159" spans="3:81" s="9" customFormat="1" x14ac:dyDescent="0.2"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4"/>
    </row>
    <row r="160" spans="3:81" s="9" customFormat="1" x14ac:dyDescent="0.2">
      <c r="C160" s="10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4"/>
    </row>
    <row r="161" spans="3:81" s="9" customFormat="1" x14ac:dyDescent="0.2">
      <c r="C161" s="10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4"/>
    </row>
    <row r="162" spans="3:81" s="9" customFormat="1" x14ac:dyDescent="0.2">
      <c r="C162" s="10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4"/>
    </row>
    <row r="163" spans="3:81" s="9" customFormat="1" x14ac:dyDescent="0.2">
      <c r="C163" s="10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4"/>
    </row>
    <row r="164" spans="3:81" s="9" customFormat="1" x14ac:dyDescent="0.2">
      <c r="C164" s="10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4"/>
    </row>
    <row r="165" spans="3:81" s="9" customFormat="1" x14ac:dyDescent="0.2">
      <c r="C165" s="10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4"/>
    </row>
    <row r="166" spans="3:81" s="9" customFormat="1" x14ac:dyDescent="0.2">
      <c r="C166" s="10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4"/>
    </row>
    <row r="167" spans="3:81" s="9" customFormat="1" x14ac:dyDescent="0.2">
      <c r="C167" s="10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4"/>
    </row>
    <row r="168" spans="3:81" s="9" customFormat="1" x14ac:dyDescent="0.2">
      <c r="C168" s="10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4"/>
    </row>
    <row r="169" spans="3:81" s="9" customFormat="1" x14ac:dyDescent="0.2">
      <c r="C169" s="10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4"/>
    </row>
    <row r="170" spans="3:81" s="9" customFormat="1" x14ac:dyDescent="0.2">
      <c r="C170" s="10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4"/>
    </row>
    <row r="171" spans="3:81" s="9" customFormat="1" x14ac:dyDescent="0.2">
      <c r="C171" s="1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4"/>
    </row>
    <row r="172" spans="3:81" s="9" customFormat="1" x14ac:dyDescent="0.2">
      <c r="C172" s="10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4"/>
    </row>
    <row r="173" spans="3:81" s="9" customFormat="1" x14ac:dyDescent="0.2">
      <c r="C173" s="10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4"/>
    </row>
    <row r="174" spans="3:81" s="9" customFormat="1" x14ac:dyDescent="0.2">
      <c r="C174" s="10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4"/>
    </row>
    <row r="175" spans="3:81" s="9" customFormat="1" x14ac:dyDescent="0.2">
      <c r="C175" s="10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4"/>
    </row>
    <row r="176" spans="3:81" s="9" customFormat="1" x14ac:dyDescent="0.2"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4"/>
    </row>
    <row r="177" spans="3:81" s="9" customFormat="1" x14ac:dyDescent="0.2">
      <c r="C177" s="10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4"/>
    </row>
    <row r="178" spans="3:81" s="9" customFormat="1" x14ac:dyDescent="0.2">
      <c r="C178" s="10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4"/>
    </row>
    <row r="179" spans="3:81" s="9" customFormat="1" x14ac:dyDescent="0.2">
      <c r="C179" s="10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4"/>
    </row>
    <row r="180" spans="3:81" s="9" customFormat="1" x14ac:dyDescent="0.2">
      <c r="C180" s="10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4"/>
    </row>
    <row r="181" spans="3:81" s="9" customFormat="1" x14ac:dyDescent="0.2">
      <c r="C181" s="10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4"/>
    </row>
    <row r="182" spans="3:81" s="9" customFormat="1" x14ac:dyDescent="0.2">
      <c r="C182" s="10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4"/>
    </row>
    <row r="183" spans="3:81" s="9" customFormat="1" x14ac:dyDescent="0.2">
      <c r="C183" s="10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4"/>
    </row>
    <row r="184" spans="3:81" s="9" customFormat="1" x14ac:dyDescent="0.2">
      <c r="C184" s="10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4"/>
    </row>
    <row r="185" spans="3:81" s="9" customFormat="1" x14ac:dyDescent="0.2">
      <c r="C185" s="10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4"/>
    </row>
    <row r="186" spans="3:81" s="9" customFormat="1" x14ac:dyDescent="0.2">
      <c r="C186" s="10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4"/>
    </row>
    <row r="187" spans="3:81" s="9" customFormat="1" x14ac:dyDescent="0.2"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4"/>
    </row>
    <row r="188" spans="3:81" s="9" customFormat="1" x14ac:dyDescent="0.2"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4"/>
    </row>
    <row r="189" spans="3:81" s="9" customFormat="1" x14ac:dyDescent="0.2"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4"/>
    </row>
    <row r="190" spans="3:81" s="9" customFormat="1" x14ac:dyDescent="0.2">
      <c r="C190" s="10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4"/>
    </row>
    <row r="191" spans="3:81" s="9" customFormat="1" x14ac:dyDescent="0.2">
      <c r="C191" s="10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4"/>
    </row>
    <row r="192" spans="3:81" s="9" customFormat="1" x14ac:dyDescent="0.2">
      <c r="C192" s="10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4"/>
    </row>
    <row r="193" spans="3:81" s="9" customFormat="1" x14ac:dyDescent="0.2">
      <c r="C193" s="10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4"/>
    </row>
    <row r="194" spans="3:81" s="9" customFormat="1" x14ac:dyDescent="0.2">
      <c r="C194" s="10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4"/>
    </row>
    <row r="195" spans="3:81" s="9" customFormat="1" x14ac:dyDescent="0.2">
      <c r="C195" s="10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4"/>
    </row>
    <row r="196" spans="3:81" s="9" customFormat="1" x14ac:dyDescent="0.2">
      <c r="C196" s="10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4"/>
    </row>
    <row r="197" spans="3:81" s="9" customFormat="1" x14ac:dyDescent="0.2">
      <c r="C197" s="10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4"/>
    </row>
    <row r="198" spans="3:81" s="9" customFormat="1" x14ac:dyDescent="0.2">
      <c r="C198" s="10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4"/>
    </row>
    <row r="199" spans="3:81" s="9" customFormat="1" x14ac:dyDescent="0.2">
      <c r="C199" s="10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4"/>
    </row>
    <row r="200" spans="3:81" s="9" customFormat="1" x14ac:dyDescent="0.2">
      <c r="C200" s="10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4"/>
    </row>
    <row r="201" spans="3:81" s="9" customFormat="1" x14ac:dyDescent="0.2">
      <c r="C201" s="10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4"/>
    </row>
    <row r="202" spans="3:81" s="9" customFormat="1" x14ac:dyDescent="0.2">
      <c r="C202" s="10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4"/>
    </row>
    <row r="203" spans="3:81" s="9" customFormat="1" x14ac:dyDescent="0.2">
      <c r="C203" s="10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4"/>
    </row>
    <row r="204" spans="3:81" s="9" customFormat="1" x14ac:dyDescent="0.2">
      <c r="C204" s="10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4"/>
    </row>
    <row r="205" spans="3:81" s="9" customFormat="1" x14ac:dyDescent="0.2">
      <c r="C205" s="10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4"/>
    </row>
    <row r="206" spans="3:81" s="9" customFormat="1" x14ac:dyDescent="0.2">
      <c r="C206" s="10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4"/>
    </row>
    <row r="207" spans="3:81" s="9" customFormat="1" x14ac:dyDescent="0.2">
      <c r="C207" s="10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4"/>
    </row>
    <row r="208" spans="3:81" s="9" customFormat="1" x14ac:dyDescent="0.2">
      <c r="C208" s="10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4"/>
    </row>
    <row r="209" spans="3:81" s="9" customFormat="1" x14ac:dyDescent="0.2">
      <c r="C209" s="10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4"/>
    </row>
    <row r="210" spans="3:81" s="9" customFormat="1" x14ac:dyDescent="0.2">
      <c r="C210" s="10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4"/>
    </row>
    <row r="211" spans="3:81" s="9" customFormat="1" x14ac:dyDescent="0.2">
      <c r="C211" s="10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4"/>
    </row>
    <row r="212" spans="3:81" s="9" customFormat="1" x14ac:dyDescent="0.2">
      <c r="C212" s="10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4"/>
    </row>
    <row r="213" spans="3:81" s="9" customFormat="1" x14ac:dyDescent="0.2">
      <c r="C213" s="10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4"/>
    </row>
    <row r="214" spans="3:81" s="9" customFormat="1" x14ac:dyDescent="0.2">
      <c r="C214" s="10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4"/>
    </row>
    <row r="215" spans="3:81" s="9" customFormat="1" x14ac:dyDescent="0.2">
      <c r="C215" s="10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4"/>
    </row>
    <row r="216" spans="3:81" s="9" customFormat="1" x14ac:dyDescent="0.2">
      <c r="C216" s="10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4"/>
    </row>
    <row r="217" spans="3:81" s="9" customFormat="1" x14ac:dyDescent="0.2"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4"/>
    </row>
    <row r="218" spans="3:81" s="9" customFormat="1" x14ac:dyDescent="0.2">
      <c r="C218" s="10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4"/>
    </row>
    <row r="219" spans="3:81" s="9" customFormat="1" x14ac:dyDescent="0.2">
      <c r="C219" s="10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4"/>
    </row>
    <row r="220" spans="3:81" s="9" customFormat="1" x14ac:dyDescent="0.2">
      <c r="C220" s="1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4"/>
    </row>
    <row r="221" spans="3:81" s="9" customFormat="1" x14ac:dyDescent="0.2">
      <c r="C221" s="10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4"/>
    </row>
    <row r="222" spans="3:81" s="9" customFormat="1" x14ac:dyDescent="0.2">
      <c r="C222" s="10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4"/>
    </row>
    <row r="223" spans="3:81" s="9" customFormat="1" x14ac:dyDescent="0.2">
      <c r="C223" s="10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4"/>
    </row>
    <row r="224" spans="3:81" s="9" customFormat="1" x14ac:dyDescent="0.2">
      <c r="C224" s="10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4"/>
    </row>
    <row r="225" spans="3:81" s="9" customFormat="1" x14ac:dyDescent="0.2">
      <c r="C225" s="10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4"/>
    </row>
    <row r="226" spans="3:81" s="9" customFormat="1" x14ac:dyDescent="0.2">
      <c r="C226" s="10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4"/>
    </row>
    <row r="227" spans="3:81" s="9" customFormat="1" x14ac:dyDescent="0.2">
      <c r="C227" s="10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4"/>
    </row>
    <row r="228" spans="3:81" s="9" customFormat="1" x14ac:dyDescent="0.2">
      <c r="C228" s="10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4"/>
    </row>
    <row r="229" spans="3:81" s="9" customFormat="1" x14ac:dyDescent="0.2">
      <c r="C229" s="10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4"/>
    </row>
    <row r="230" spans="3:81" s="9" customFormat="1" x14ac:dyDescent="0.2"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4"/>
    </row>
    <row r="231" spans="3:81" s="9" customFormat="1" x14ac:dyDescent="0.2">
      <c r="C231" s="10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4"/>
    </row>
    <row r="232" spans="3:81" s="9" customFormat="1" x14ac:dyDescent="0.2">
      <c r="C232" s="10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4"/>
    </row>
    <row r="233" spans="3:81" s="9" customFormat="1" x14ac:dyDescent="0.2">
      <c r="C233" s="10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4"/>
    </row>
    <row r="234" spans="3:81" s="9" customFormat="1" x14ac:dyDescent="0.2">
      <c r="C234" s="10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4"/>
    </row>
    <row r="235" spans="3:81" s="9" customFormat="1" x14ac:dyDescent="0.2">
      <c r="C235" s="10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4"/>
    </row>
    <row r="236" spans="3:81" s="9" customFormat="1" x14ac:dyDescent="0.2">
      <c r="C236" s="10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4"/>
    </row>
    <row r="237" spans="3:81" s="9" customFormat="1" x14ac:dyDescent="0.2">
      <c r="C237" s="10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4"/>
    </row>
    <row r="238" spans="3:81" s="9" customFormat="1" x14ac:dyDescent="0.2">
      <c r="C238" s="10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4"/>
    </row>
    <row r="239" spans="3:81" s="9" customFormat="1" x14ac:dyDescent="0.2">
      <c r="C239" s="10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4"/>
    </row>
    <row r="240" spans="3:81" s="9" customFormat="1" x14ac:dyDescent="0.2">
      <c r="C240" s="10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4"/>
    </row>
    <row r="241" spans="3:81" s="9" customFormat="1" x14ac:dyDescent="0.2">
      <c r="C241" s="10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4"/>
    </row>
    <row r="242" spans="3:81" s="9" customFormat="1" x14ac:dyDescent="0.2">
      <c r="C242" s="10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4"/>
    </row>
    <row r="243" spans="3:81" s="9" customFormat="1" x14ac:dyDescent="0.2">
      <c r="C243" s="10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4"/>
    </row>
    <row r="244" spans="3:81" s="9" customFormat="1" x14ac:dyDescent="0.2">
      <c r="C244" s="10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4"/>
    </row>
    <row r="245" spans="3:81" s="9" customFormat="1" x14ac:dyDescent="0.2"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4"/>
    </row>
    <row r="246" spans="3:81" s="9" customFormat="1" x14ac:dyDescent="0.2"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4"/>
    </row>
    <row r="247" spans="3:81" s="9" customFormat="1" x14ac:dyDescent="0.2"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4"/>
    </row>
    <row r="248" spans="3:81" s="9" customFormat="1" x14ac:dyDescent="0.2"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4"/>
    </row>
    <row r="249" spans="3:81" s="9" customFormat="1" x14ac:dyDescent="0.2">
      <c r="C249" s="10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4"/>
    </row>
    <row r="250" spans="3:81" s="9" customFormat="1" x14ac:dyDescent="0.2"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4"/>
    </row>
    <row r="251" spans="3:81" s="9" customFormat="1" x14ac:dyDescent="0.2"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4"/>
    </row>
    <row r="252" spans="3:81" s="9" customFormat="1" x14ac:dyDescent="0.2"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4"/>
    </row>
    <row r="253" spans="3:81" s="9" customFormat="1" x14ac:dyDescent="0.2"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4"/>
    </row>
    <row r="254" spans="3:81" s="9" customFormat="1" x14ac:dyDescent="0.2"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4"/>
    </row>
    <row r="255" spans="3:81" s="9" customFormat="1" x14ac:dyDescent="0.2"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4"/>
    </row>
    <row r="256" spans="3:81" s="9" customFormat="1" x14ac:dyDescent="0.2"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4"/>
    </row>
    <row r="257" spans="3:81" s="9" customFormat="1" x14ac:dyDescent="0.2"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4"/>
    </row>
    <row r="258" spans="3:81" s="9" customFormat="1" x14ac:dyDescent="0.2"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4"/>
    </row>
    <row r="259" spans="3:81" s="9" customFormat="1" x14ac:dyDescent="0.2"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4"/>
    </row>
    <row r="260" spans="3:81" s="9" customFormat="1" x14ac:dyDescent="0.2"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4"/>
    </row>
    <row r="261" spans="3:81" s="9" customFormat="1" x14ac:dyDescent="0.2"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4"/>
    </row>
    <row r="262" spans="3:81" s="9" customFormat="1" x14ac:dyDescent="0.2"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4"/>
    </row>
    <row r="263" spans="3:81" s="9" customFormat="1" x14ac:dyDescent="0.2"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4"/>
    </row>
    <row r="264" spans="3:81" s="9" customFormat="1" x14ac:dyDescent="0.2"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4"/>
    </row>
    <row r="265" spans="3:81" s="9" customFormat="1" x14ac:dyDescent="0.2"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4"/>
    </row>
    <row r="266" spans="3:81" s="9" customFormat="1" x14ac:dyDescent="0.2"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4"/>
    </row>
    <row r="267" spans="3:81" s="9" customFormat="1" x14ac:dyDescent="0.2"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4"/>
    </row>
    <row r="268" spans="3:81" s="9" customFormat="1" x14ac:dyDescent="0.2"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4"/>
    </row>
    <row r="269" spans="3:81" s="9" customFormat="1" x14ac:dyDescent="0.2"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4"/>
    </row>
    <row r="270" spans="3:81" s="9" customFormat="1" x14ac:dyDescent="0.2"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4"/>
    </row>
    <row r="271" spans="3:81" s="9" customFormat="1" x14ac:dyDescent="0.2"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4"/>
    </row>
    <row r="272" spans="3:81" s="9" customFormat="1" x14ac:dyDescent="0.2"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4"/>
    </row>
    <row r="273" spans="3:81" s="9" customFormat="1" x14ac:dyDescent="0.2"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4"/>
    </row>
    <row r="274" spans="3:81" s="9" customFormat="1" x14ac:dyDescent="0.2"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4"/>
    </row>
    <row r="275" spans="3:81" s="9" customFormat="1" x14ac:dyDescent="0.2"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4"/>
    </row>
    <row r="276" spans="3:81" s="9" customFormat="1" x14ac:dyDescent="0.2"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4"/>
    </row>
    <row r="277" spans="3:81" s="9" customFormat="1" x14ac:dyDescent="0.2"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4"/>
    </row>
    <row r="278" spans="3:81" s="9" customFormat="1" x14ac:dyDescent="0.2"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4"/>
    </row>
    <row r="279" spans="3:81" s="9" customFormat="1" x14ac:dyDescent="0.2"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4"/>
    </row>
    <row r="280" spans="3:81" s="9" customFormat="1" x14ac:dyDescent="0.2"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4"/>
    </row>
    <row r="281" spans="3:81" s="9" customFormat="1" x14ac:dyDescent="0.2"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4"/>
    </row>
    <row r="282" spans="3:81" s="9" customFormat="1" x14ac:dyDescent="0.2"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4"/>
    </row>
    <row r="283" spans="3:81" s="9" customFormat="1" x14ac:dyDescent="0.2"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4"/>
    </row>
    <row r="284" spans="3:81" s="9" customFormat="1" x14ac:dyDescent="0.2"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4"/>
    </row>
    <row r="285" spans="3:81" s="9" customFormat="1" x14ac:dyDescent="0.2"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4"/>
    </row>
    <row r="286" spans="3:81" s="9" customFormat="1" x14ac:dyDescent="0.2"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4"/>
    </row>
    <row r="287" spans="3:81" s="9" customFormat="1" x14ac:dyDescent="0.2"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4"/>
    </row>
    <row r="288" spans="3:81" s="9" customFormat="1" x14ac:dyDescent="0.2"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4"/>
    </row>
    <row r="289" spans="3:81" s="9" customFormat="1" x14ac:dyDescent="0.2"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4"/>
    </row>
    <row r="290" spans="3:81" s="9" customFormat="1" x14ac:dyDescent="0.2"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4"/>
    </row>
    <row r="291" spans="3:81" s="9" customFormat="1" x14ac:dyDescent="0.2"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4"/>
    </row>
    <row r="292" spans="3:81" s="9" customFormat="1" x14ac:dyDescent="0.2"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4"/>
    </row>
    <row r="293" spans="3:81" s="9" customFormat="1" x14ac:dyDescent="0.2"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4"/>
    </row>
    <row r="294" spans="3:81" s="9" customFormat="1" x14ac:dyDescent="0.2"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4"/>
    </row>
    <row r="295" spans="3:81" s="9" customFormat="1" x14ac:dyDescent="0.2"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4"/>
    </row>
    <row r="296" spans="3:81" s="9" customFormat="1" x14ac:dyDescent="0.2"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4"/>
    </row>
    <row r="297" spans="3:81" s="9" customFormat="1" x14ac:dyDescent="0.2"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4"/>
    </row>
    <row r="298" spans="3:81" s="9" customFormat="1" x14ac:dyDescent="0.2"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4"/>
    </row>
    <row r="299" spans="3:81" s="9" customFormat="1" x14ac:dyDescent="0.2"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4"/>
    </row>
    <row r="300" spans="3:81" s="9" customFormat="1" x14ac:dyDescent="0.2"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4"/>
    </row>
    <row r="301" spans="3:81" s="9" customFormat="1" x14ac:dyDescent="0.2"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4"/>
    </row>
    <row r="302" spans="3:81" s="9" customFormat="1" x14ac:dyDescent="0.2"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4"/>
    </row>
    <row r="303" spans="3:81" s="9" customFormat="1" x14ac:dyDescent="0.2"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4"/>
    </row>
    <row r="304" spans="3:81" s="9" customFormat="1" x14ac:dyDescent="0.2"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4"/>
    </row>
    <row r="305" spans="3:81" s="9" customFormat="1" x14ac:dyDescent="0.2"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4"/>
    </row>
    <row r="306" spans="3:81" s="9" customFormat="1" x14ac:dyDescent="0.2"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4"/>
    </row>
    <row r="307" spans="3:81" s="9" customFormat="1" x14ac:dyDescent="0.2"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4"/>
    </row>
    <row r="308" spans="3:81" s="9" customFormat="1" x14ac:dyDescent="0.2"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4"/>
    </row>
    <row r="309" spans="3:81" s="9" customFormat="1" x14ac:dyDescent="0.2"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4"/>
    </row>
    <row r="310" spans="3:81" s="9" customFormat="1" x14ac:dyDescent="0.2"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4"/>
    </row>
    <row r="311" spans="3:81" s="9" customFormat="1" x14ac:dyDescent="0.2"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4"/>
    </row>
    <row r="312" spans="3:81" s="9" customFormat="1" x14ac:dyDescent="0.2"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4"/>
    </row>
    <row r="313" spans="3:81" s="9" customFormat="1" x14ac:dyDescent="0.2"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4"/>
    </row>
    <row r="314" spans="3:81" s="9" customFormat="1" x14ac:dyDescent="0.2"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4"/>
    </row>
    <row r="315" spans="3:81" s="9" customFormat="1" x14ac:dyDescent="0.2"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4"/>
    </row>
    <row r="316" spans="3:81" s="9" customFormat="1" x14ac:dyDescent="0.2"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4"/>
    </row>
    <row r="317" spans="3:81" s="9" customFormat="1" x14ac:dyDescent="0.2"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4"/>
    </row>
    <row r="318" spans="3:81" s="9" customFormat="1" x14ac:dyDescent="0.2"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4"/>
    </row>
    <row r="319" spans="3:81" s="9" customFormat="1" x14ac:dyDescent="0.2"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4"/>
    </row>
    <row r="320" spans="3:81" s="9" customFormat="1" x14ac:dyDescent="0.2"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4"/>
    </row>
    <row r="321" spans="3:81" s="9" customFormat="1" x14ac:dyDescent="0.2"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4"/>
    </row>
    <row r="322" spans="3:81" s="9" customFormat="1" x14ac:dyDescent="0.2"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4"/>
    </row>
    <row r="323" spans="3:81" s="9" customFormat="1" x14ac:dyDescent="0.2"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4"/>
    </row>
    <row r="324" spans="3:81" s="9" customFormat="1" x14ac:dyDescent="0.2"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4"/>
    </row>
    <row r="325" spans="3:81" s="9" customFormat="1" x14ac:dyDescent="0.2"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4"/>
    </row>
    <row r="326" spans="3:81" s="9" customFormat="1" x14ac:dyDescent="0.2"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4"/>
    </row>
    <row r="327" spans="3:81" s="9" customFormat="1" x14ac:dyDescent="0.2"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4"/>
    </row>
    <row r="328" spans="3:81" s="9" customFormat="1" x14ac:dyDescent="0.2"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4"/>
    </row>
    <row r="329" spans="3:81" s="9" customFormat="1" x14ac:dyDescent="0.2"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4"/>
    </row>
    <row r="330" spans="3:81" s="9" customFormat="1" x14ac:dyDescent="0.2"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4"/>
    </row>
    <row r="331" spans="3:81" s="9" customFormat="1" x14ac:dyDescent="0.2"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4"/>
    </row>
    <row r="332" spans="3:81" s="9" customFormat="1" x14ac:dyDescent="0.2"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4"/>
    </row>
    <row r="333" spans="3:81" s="9" customFormat="1" x14ac:dyDescent="0.2"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4"/>
    </row>
    <row r="334" spans="3:81" s="9" customFormat="1" x14ac:dyDescent="0.2"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4"/>
    </row>
    <row r="335" spans="3:81" s="9" customFormat="1" x14ac:dyDescent="0.2"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4"/>
    </row>
    <row r="336" spans="3:81" s="9" customFormat="1" x14ac:dyDescent="0.2"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4"/>
    </row>
    <row r="337" spans="3:81" s="9" customFormat="1" x14ac:dyDescent="0.2"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4"/>
    </row>
    <row r="338" spans="3:81" s="9" customFormat="1" x14ac:dyDescent="0.2"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4"/>
    </row>
    <row r="339" spans="3:81" s="9" customFormat="1" x14ac:dyDescent="0.2"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4"/>
    </row>
    <row r="340" spans="3:81" s="9" customFormat="1" x14ac:dyDescent="0.2"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4"/>
    </row>
    <row r="341" spans="3:81" s="9" customFormat="1" x14ac:dyDescent="0.2"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4"/>
    </row>
    <row r="342" spans="3:81" s="9" customFormat="1" x14ac:dyDescent="0.2"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4"/>
    </row>
    <row r="343" spans="3:81" s="9" customFormat="1" x14ac:dyDescent="0.2"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4"/>
    </row>
    <row r="344" spans="3:81" s="9" customFormat="1" x14ac:dyDescent="0.2"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4"/>
    </row>
    <row r="345" spans="3:81" s="9" customFormat="1" x14ac:dyDescent="0.2"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4"/>
    </row>
    <row r="346" spans="3:81" s="9" customFormat="1" x14ac:dyDescent="0.2"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4"/>
    </row>
    <row r="347" spans="3:81" s="9" customFormat="1" x14ac:dyDescent="0.2"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4"/>
    </row>
    <row r="348" spans="3:81" s="9" customFormat="1" x14ac:dyDescent="0.2"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4"/>
    </row>
    <row r="349" spans="3:81" s="9" customFormat="1" x14ac:dyDescent="0.2"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4"/>
    </row>
    <row r="350" spans="3:81" s="9" customFormat="1" x14ac:dyDescent="0.2"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4"/>
    </row>
    <row r="351" spans="3:81" s="9" customFormat="1" x14ac:dyDescent="0.2"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4"/>
    </row>
    <row r="352" spans="3:81" s="9" customFormat="1" x14ac:dyDescent="0.2"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4"/>
    </row>
    <row r="353" spans="3:81" s="9" customFormat="1" x14ac:dyDescent="0.2"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4"/>
    </row>
    <row r="354" spans="3:81" s="9" customFormat="1" x14ac:dyDescent="0.2"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4"/>
    </row>
    <row r="355" spans="3:81" s="9" customFormat="1" x14ac:dyDescent="0.2"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4"/>
    </row>
    <row r="356" spans="3:81" s="9" customFormat="1" x14ac:dyDescent="0.2"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4"/>
    </row>
    <row r="357" spans="3:81" s="9" customFormat="1" x14ac:dyDescent="0.2"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4"/>
    </row>
    <row r="358" spans="3:81" s="9" customFormat="1" x14ac:dyDescent="0.2"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4"/>
    </row>
    <row r="359" spans="3:81" s="9" customFormat="1" x14ac:dyDescent="0.2"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4"/>
    </row>
    <row r="360" spans="3:81" s="9" customFormat="1" x14ac:dyDescent="0.2"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4"/>
    </row>
    <row r="361" spans="3:81" s="9" customFormat="1" x14ac:dyDescent="0.2"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4"/>
    </row>
    <row r="362" spans="3:81" s="9" customFormat="1" x14ac:dyDescent="0.2"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4"/>
    </row>
    <row r="363" spans="3:81" s="9" customFormat="1" x14ac:dyDescent="0.2"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4"/>
    </row>
    <row r="364" spans="3:81" s="9" customFormat="1" x14ac:dyDescent="0.2"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4"/>
    </row>
    <row r="365" spans="3:81" s="9" customFormat="1" x14ac:dyDescent="0.2"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4"/>
    </row>
    <row r="366" spans="3:81" s="9" customFormat="1" x14ac:dyDescent="0.2"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4"/>
    </row>
    <row r="367" spans="3:81" s="9" customFormat="1" x14ac:dyDescent="0.2"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4"/>
    </row>
    <row r="368" spans="3:81" s="9" customFormat="1" x14ac:dyDescent="0.2"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4"/>
    </row>
    <row r="369" spans="3:81" s="9" customFormat="1" x14ac:dyDescent="0.2"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4"/>
    </row>
    <row r="370" spans="3:81" s="9" customFormat="1" x14ac:dyDescent="0.2"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4"/>
    </row>
    <row r="371" spans="3:81" s="9" customFormat="1" x14ac:dyDescent="0.2"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4"/>
    </row>
    <row r="372" spans="3:81" s="9" customFormat="1" x14ac:dyDescent="0.2"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4"/>
    </row>
    <row r="373" spans="3:81" s="9" customFormat="1" x14ac:dyDescent="0.2"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4"/>
    </row>
    <row r="374" spans="3:81" s="9" customFormat="1" x14ac:dyDescent="0.2"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4"/>
    </row>
    <row r="375" spans="3:81" s="9" customFormat="1" x14ac:dyDescent="0.2"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4"/>
    </row>
    <row r="376" spans="3:81" s="9" customFormat="1" x14ac:dyDescent="0.2"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4"/>
    </row>
    <row r="377" spans="3:81" s="9" customFormat="1" x14ac:dyDescent="0.2"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4"/>
    </row>
    <row r="378" spans="3:81" s="9" customFormat="1" x14ac:dyDescent="0.2"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4"/>
    </row>
    <row r="379" spans="3:81" s="9" customFormat="1" x14ac:dyDescent="0.2"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4"/>
    </row>
    <row r="380" spans="3:81" s="9" customFormat="1" x14ac:dyDescent="0.2"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4"/>
    </row>
    <row r="381" spans="3:81" s="9" customFormat="1" x14ac:dyDescent="0.2"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4"/>
    </row>
    <row r="382" spans="3:81" s="9" customFormat="1" x14ac:dyDescent="0.2"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4"/>
    </row>
    <row r="383" spans="3:81" s="9" customFormat="1" x14ac:dyDescent="0.2"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4"/>
    </row>
    <row r="384" spans="3:81" s="9" customFormat="1" x14ac:dyDescent="0.2"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4"/>
    </row>
    <row r="385" spans="3:81" s="9" customFormat="1" x14ac:dyDescent="0.2"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4"/>
    </row>
    <row r="386" spans="3:81" s="9" customFormat="1" x14ac:dyDescent="0.2"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4"/>
    </row>
    <row r="387" spans="3:81" s="9" customFormat="1" x14ac:dyDescent="0.2"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4"/>
    </row>
    <row r="388" spans="3:81" s="9" customFormat="1" x14ac:dyDescent="0.2"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4"/>
    </row>
    <row r="389" spans="3:81" s="9" customFormat="1" x14ac:dyDescent="0.2"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4"/>
    </row>
    <row r="390" spans="3:81" s="9" customFormat="1" x14ac:dyDescent="0.2"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4"/>
    </row>
    <row r="391" spans="3:81" s="9" customFormat="1" x14ac:dyDescent="0.2"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4"/>
    </row>
    <row r="392" spans="3:81" s="9" customFormat="1" x14ac:dyDescent="0.2"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4"/>
    </row>
    <row r="393" spans="3:81" s="9" customFormat="1" x14ac:dyDescent="0.2"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4"/>
    </row>
    <row r="394" spans="3:81" s="9" customFormat="1" x14ac:dyDescent="0.2"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4"/>
    </row>
    <row r="395" spans="3:81" s="9" customFormat="1" x14ac:dyDescent="0.2"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4"/>
    </row>
    <row r="396" spans="3:81" s="9" customFormat="1" x14ac:dyDescent="0.2"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4"/>
    </row>
    <row r="397" spans="3:81" s="9" customFormat="1" x14ac:dyDescent="0.2"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4"/>
    </row>
    <row r="398" spans="3:81" s="9" customFormat="1" x14ac:dyDescent="0.2"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4"/>
    </row>
    <row r="399" spans="3:81" s="9" customFormat="1" x14ac:dyDescent="0.2"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4"/>
    </row>
    <row r="400" spans="3:81" s="9" customFormat="1" x14ac:dyDescent="0.2"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4"/>
    </row>
    <row r="401" spans="3:81" s="9" customFormat="1" x14ac:dyDescent="0.2"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4"/>
    </row>
    <row r="402" spans="3:81" s="9" customFormat="1" x14ac:dyDescent="0.2"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4"/>
    </row>
    <row r="403" spans="3:81" s="9" customFormat="1" x14ac:dyDescent="0.2"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4"/>
    </row>
    <row r="404" spans="3:81" s="9" customFormat="1" x14ac:dyDescent="0.2"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4"/>
    </row>
    <row r="405" spans="3:81" s="9" customFormat="1" x14ac:dyDescent="0.2"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4"/>
    </row>
    <row r="406" spans="3:81" s="9" customFormat="1" x14ac:dyDescent="0.2"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4"/>
    </row>
    <row r="407" spans="3:81" s="9" customFormat="1" x14ac:dyDescent="0.2"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4"/>
    </row>
    <row r="408" spans="3:81" s="9" customFormat="1" x14ac:dyDescent="0.2"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4"/>
    </row>
    <row r="409" spans="3:81" s="9" customFormat="1" x14ac:dyDescent="0.2"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4"/>
    </row>
    <row r="410" spans="3:81" s="9" customFormat="1" x14ac:dyDescent="0.2"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4"/>
    </row>
    <row r="411" spans="3:81" s="9" customFormat="1" x14ac:dyDescent="0.2"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4"/>
    </row>
    <row r="412" spans="3:81" s="9" customFormat="1" x14ac:dyDescent="0.2"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4"/>
    </row>
    <row r="413" spans="3:81" s="9" customFormat="1" x14ac:dyDescent="0.2"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4"/>
    </row>
    <row r="414" spans="3:81" s="9" customFormat="1" x14ac:dyDescent="0.2"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4"/>
    </row>
    <row r="415" spans="3:81" s="9" customFormat="1" x14ac:dyDescent="0.2"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4"/>
    </row>
    <row r="416" spans="3:81" s="9" customFormat="1" x14ac:dyDescent="0.2"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4"/>
    </row>
    <row r="417" spans="3:81" s="9" customFormat="1" x14ac:dyDescent="0.2"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4"/>
    </row>
    <row r="418" spans="3:81" s="9" customFormat="1" x14ac:dyDescent="0.2"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4"/>
    </row>
    <row r="419" spans="3:81" s="9" customFormat="1" x14ac:dyDescent="0.2"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4"/>
    </row>
    <row r="420" spans="3:81" s="9" customFormat="1" x14ac:dyDescent="0.2"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4"/>
    </row>
    <row r="421" spans="3:81" s="9" customFormat="1" x14ac:dyDescent="0.2"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4"/>
    </row>
    <row r="422" spans="3:81" s="9" customFormat="1" x14ac:dyDescent="0.2"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4"/>
    </row>
    <row r="423" spans="3:81" s="9" customFormat="1" x14ac:dyDescent="0.2"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4"/>
    </row>
    <row r="424" spans="3:81" s="9" customFormat="1" x14ac:dyDescent="0.2"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4"/>
    </row>
    <row r="425" spans="3:81" s="9" customFormat="1" x14ac:dyDescent="0.2"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4"/>
    </row>
    <row r="426" spans="3:81" s="9" customFormat="1" x14ac:dyDescent="0.2"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4"/>
    </row>
    <row r="427" spans="3:81" s="9" customFormat="1" x14ac:dyDescent="0.2"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4"/>
    </row>
    <row r="428" spans="3:81" s="9" customFormat="1" x14ac:dyDescent="0.2"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4"/>
    </row>
    <row r="429" spans="3:81" s="9" customFormat="1" x14ac:dyDescent="0.2"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4"/>
    </row>
    <row r="430" spans="3:81" s="9" customFormat="1" x14ac:dyDescent="0.2"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4"/>
    </row>
    <row r="431" spans="3:81" s="9" customFormat="1" x14ac:dyDescent="0.2"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4"/>
    </row>
    <row r="432" spans="3:81" s="9" customFormat="1" x14ac:dyDescent="0.2"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4"/>
    </row>
    <row r="433" spans="3:81" s="9" customFormat="1" x14ac:dyDescent="0.2"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4"/>
    </row>
    <row r="434" spans="3:81" s="9" customFormat="1" x14ac:dyDescent="0.2"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4"/>
    </row>
    <row r="435" spans="3:81" s="9" customFormat="1" x14ac:dyDescent="0.2"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4"/>
    </row>
    <row r="436" spans="3:81" s="9" customFormat="1" x14ac:dyDescent="0.2"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4"/>
    </row>
    <row r="437" spans="3:81" s="9" customFormat="1" x14ac:dyDescent="0.2"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4"/>
    </row>
    <row r="438" spans="3:81" s="9" customFormat="1" x14ac:dyDescent="0.2"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4"/>
    </row>
    <row r="439" spans="3:81" s="9" customFormat="1" x14ac:dyDescent="0.2"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4"/>
    </row>
    <row r="440" spans="3:81" s="9" customFormat="1" x14ac:dyDescent="0.2"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4"/>
    </row>
    <row r="441" spans="3:81" s="9" customFormat="1" x14ac:dyDescent="0.2"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4"/>
    </row>
    <row r="442" spans="3:81" s="9" customFormat="1" x14ac:dyDescent="0.2"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4"/>
    </row>
    <row r="443" spans="3:81" s="9" customFormat="1" x14ac:dyDescent="0.2"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4"/>
    </row>
    <row r="444" spans="3:81" s="9" customFormat="1" x14ac:dyDescent="0.2"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4"/>
    </row>
    <row r="445" spans="3:81" s="9" customFormat="1" x14ac:dyDescent="0.2"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4"/>
    </row>
    <row r="446" spans="3:81" s="9" customFormat="1" x14ac:dyDescent="0.2"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4"/>
    </row>
    <row r="447" spans="3:81" s="9" customFormat="1" x14ac:dyDescent="0.2"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4"/>
    </row>
    <row r="448" spans="3:81" s="9" customFormat="1" x14ac:dyDescent="0.2"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4"/>
    </row>
    <row r="449" spans="3:81" s="9" customFormat="1" x14ac:dyDescent="0.2"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4"/>
    </row>
    <row r="450" spans="3:81" s="9" customFormat="1" x14ac:dyDescent="0.2"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4"/>
    </row>
    <row r="451" spans="3:81" s="9" customFormat="1" x14ac:dyDescent="0.2"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4"/>
    </row>
    <row r="452" spans="3:81" s="9" customFormat="1" x14ac:dyDescent="0.2"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4"/>
    </row>
    <row r="453" spans="3:81" s="9" customFormat="1" x14ac:dyDescent="0.2"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4"/>
    </row>
    <row r="454" spans="3:81" s="9" customFormat="1" x14ac:dyDescent="0.2"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4"/>
    </row>
    <row r="455" spans="3:81" s="9" customFormat="1" x14ac:dyDescent="0.2"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4"/>
    </row>
    <row r="456" spans="3:81" s="9" customFormat="1" x14ac:dyDescent="0.2"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4"/>
    </row>
    <row r="457" spans="3:81" s="9" customFormat="1" x14ac:dyDescent="0.2"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4"/>
    </row>
    <row r="458" spans="3:81" s="9" customFormat="1" x14ac:dyDescent="0.2"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4"/>
    </row>
    <row r="459" spans="3:81" s="9" customFormat="1" x14ac:dyDescent="0.2"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4"/>
    </row>
    <row r="460" spans="3:81" s="9" customFormat="1" x14ac:dyDescent="0.2"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4"/>
    </row>
    <row r="461" spans="3:81" s="9" customFormat="1" x14ac:dyDescent="0.2"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4"/>
    </row>
    <row r="462" spans="3:81" s="9" customFormat="1" x14ac:dyDescent="0.2"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4"/>
    </row>
    <row r="463" spans="3:81" s="9" customFormat="1" x14ac:dyDescent="0.2"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4"/>
    </row>
    <row r="464" spans="3:81" s="9" customFormat="1" x14ac:dyDescent="0.2"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4"/>
    </row>
    <row r="465" spans="3:81" s="9" customFormat="1" x14ac:dyDescent="0.2"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4"/>
    </row>
    <row r="466" spans="3:81" s="9" customFormat="1" x14ac:dyDescent="0.2"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4"/>
    </row>
    <row r="467" spans="3:81" s="9" customFormat="1" x14ac:dyDescent="0.2"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4"/>
    </row>
    <row r="468" spans="3:81" s="9" customFormat="1" x14ac:dyDescent="0.2"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4"/>
    </row>
    <row r="469" spans="3:81" s="9" customFormat="1" x14ac:dyDescent="0.2"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4"/>
    </row>
    <row r="470" spans="3:81" s="9" customFormat="1" x14ac:dyDescent="0.2"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4"/>
    </row>
    <row r="471" spans="3:81" s="9" customFormat="1" x14ac:dyDescent="0.2"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4"/>
    </row>
    <row r="472" spans="3:81" s="9" customFormat="1" x14ac:dyDescent="0.2"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4"/>
    </row>
    <row r="473" spans="3:81" s="9" customFormat="1" x14ac:dyDescent="0.2"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4"/>
    </row>
    <row r="474" spans="3:81" s="9" customFormat="1" x14ac:dyDescent="0.2"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4"/>
    </row>
    <row r="475" spans="3:81" s="9" customFormat="1" x14ac:dyDescent="0.2"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4"/>
    </row>
    <row r="476" spans="3:81" s="9" customFormat="1" x14ac:dyDescent="0.2"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4"/>
    </row>
    <row r="477" spans="3:81" s="9" customFormat="1" x14ac:dyDescent="0.2"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4"/>
    </row>
    <row r="478" spans="3:81" s="9" customFormat="1" x14ac:dyDescent="0.2"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4"/>
    </row>
    <row r="479" spans="3:81" s="9" customFormat="1" x14ac:dyDescent="0.2"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4"/>
    </row>
    <row r="480" spans="3:81" s="9" customFormat="1" x14ac:dyDescent="0.2"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4"/>
    </row>
    <row r="481" spans="3:81" s="9" customFormat="1" x14ac:dyDescent="0.2"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4"/>
    </row>
    <row r="482" spans="3:81" s="9" customFormat="1" x14ac:dyDescent="0.2"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4"/>
    </row>
    <row r="483" spans="3:81" s="9" customFormat="1" x14ac:dyDescent="0.2"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4"/>
    </row>
    <row r="484" spans="3:81" s="9" customFormat="1" x14ac:dyDescent="0.2"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4"/>
    </row>
    <row r="485" spans="3:81" s="9" customFormat="1" x14ac:dyDescent="0.2"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4"/>
    </row>
    <row r="486" spans="3:81" s="9" customFormat="1" x14ac:dyDescent="0.2"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4"/>
    </row>
    <row r="487" spans="3:81" s="9" customFormat="1" x14ac:dyDescent="0.2"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4"/>
    </row>
    <row r="488" spans="3:81" s="9" customFormat="1" x14ac:dyDescent="0.2"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4"/>
    </row>
    <row r="489" spans="3:81" s="9" customFormat="1" x14ac:dyDescent="0.2"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4"/>
    </row>
    <row r="490" spans="3:81" s="9" customFormat="1" x14ac:dyDescent="0.2"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4"/>
    </row>
    <row r="491" spans="3:81" s="9" customFormat="1" x14ac:dyDescent="0.2"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4"/>
    </row>
    <row r="492" spans="3:81" s="9" customFormat="1" x14ac:dyDescent="0.2"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4"/>
    </row>
    <row r="493" spans="3:81" s="9" customFormat="1" x14ac:dyDescent="0.2"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4"/>
    </row>
    <row r="494" spans="3:81" s="9" customFormat="1" x14ac:dyDescent="0.2"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4"/>
    </row>
    <row r="495" spans="3:81" s="9" customFormat="1" x14ac:dyDescent="0.2"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4"/>
    </row>
    <row r="496" spans="3:81" s="9" customFormat="1" x14ac:dyDescent="0.2"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4"/>
    </row>
    <row r="497" spans="3:81" s="9" customFormat="1" x14ac:dyDescent="0.2"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4"/>
    </row>
    <row r="498" spans="3:81" s="9" customFormat="1" x14ac:dyDescent="0.2"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4"/>
    </row>
    <row r="499" spans="3:81" s="9" customFormat="1" x14ac:dyDescent="0.2"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4"/>
    </row>
    <row r="500" spans="3:81" s="9" customFormat="1" x14ac:dyDescent="0.2"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4"/>
    </row>
    <row r="501" spans="3:81" s="9" customFormat="1" x14ac:dyDescent="0.2"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4"/>
    </row>
    <row r="502" spans="3:81" s="9" customFormat="1" x14ac:dyDescent="0.2"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4"/>
    </row>
    <row r="503" spans="3:81" s="9" customFormat="1" x14ac:dyDescent="0.2"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4"/>
    </row>
    <row r="504" spans="3:81" s="9" customFormat="1" x14ac:dyDescent="0.2"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4"/>
    </row>
    <row r="505" spans="3:81" s="9" customFormat="1" x14ac:dyDescent="0.2"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4"/>
    </row>
    <row r="506" spans="3:81" s="9" customFormat="1" x14ac:dyDescent="0.2"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4"/>
    </row>
    <row r="507" spans="3:81" s="9" customFormat="1" x14ac:dyDescent="0.2"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4"/>
    </row>
    <row r="508" spans="3:81" s="9" customFormat="1" x14ac:dyDescent="0.2"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4"/>
    </row>
    <row r="509" spans="3:81" s="9" customFormat="1" x14ac:dyDescent="0.2"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4"/>
    </row>
    <row r="510" spans="3:81" s="9" customFormat="1" x14ac:dyDescent="0.2"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4"/>
    </row>
    <row r="511" spans="3:81" s="9" customFormat="1" x14ac:dyDescent="0.2"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4"/>
    </row>
    <row r="512" spans="3:81" s="9" customFormat="1" x14ac:dyDescent="0.2"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4"/>
    </row>
    <row r="513" spans="3:81" s="9" customFormat="1" x14ac:dyDescent="0.2"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4"/>
    </row>
    <row r="514" spans="3:81" s="9" customFormat="1" x14ac:dyDescent="0.2"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4"/>
    </row>
    <row r="515" spans="3:81" s="9" customFormat="1" x14ac:dyDescent="0.2"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4"/>
    </row>
    <row r="516" spans="3:81" s="9" customFormat="1" x14ac:dyDescent="0.2"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4"/>
    </row>
    <row r="517" spans="3:81" s="9" customFormat="1" x14ac:dyDescent="0.2"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4"/>
    </row>
    <row r="518" spans="3:81" s="9" customFormat="1" x14ac:dyDescent="0.2"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4"/>
    </row>
    <row r="519" spans="3:81" s="9" customFormat="1" x14ac:dyDescent="0.2"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4"/>
    </row>
    <row r="520" spans="3:81" s="9" customFormat="1" x14ac:dyDescent="0.2"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4"/>
    </row>
    <row r="521" spans="3:81" s="9" customFormat="1" x14ac:dyDescent="0.2"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4"/>
    </row>
    <row r="522" spans="3:81" s="9" customFormat="1" x14ac:dyDescent="0.2"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4"/>
    </row>
    <row r="523" spans="3:81" s="9" customFormat="1" x14ac:dyDescent="0.2"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4"/>
    </row>
    <row r="524" spans="3:81" s="9" customFormat="1" x14ac:dyDescent="0.2"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4"/>
    </row>
    <row r="525" spans="3:81" s="9" customFormat="1" x14ac:dyDescent="0.2"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4"/>
    </row>
    <row r="526" spans="3:81" s="9" customFormat="1" x14ac:dyDescent="0.2"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4"/>
    </row>
    <row r="527" spans="3:81" s="9" customFormat="1" x14ac:dyDescent="0.2"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4"/>
    </row>
    <row r="528" spans="3:81" s="9" customFormat="1" x14ac:dyDescent="0.2"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4"/>
    </row>
    <row r="529" spans="3:81" s="9" customFormat="1" x14ac:dyDescent="0.2"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4"/>
    </row>
    <row r="530" spans="3:81" s="9" customFormat="1" x14ac:dyDescent="0.2"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4"/>
    </row>
    <row r="531" spans="3:81" s="9" customFormat="1" x14ac:dyDescent="0.2"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4"/>
    </row>
    <row r="532" spans="3:81" s="9" customFormat="1" x14ac:dyDescent="0.2"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4"/>
    </row>
    <row r="533" spans="3:81" s="9" customFormat="1" x14ac:dyDescent="0.2"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4"/>
    </row>
    <row r="534" spans="3:81" s="9" customFormat="1" x14ac:dyDescent="0.2"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4"/>
    </row>
    <row r="535" spans="3:81" s="9" customFormat="1" x14ac:dyDescent="0.2"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4"/>
    </row>
    <row r="536" spans="3:81" s="9" customFormat="1" x14ac:dyDescent="0.2"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4"/>
    </row>
    <row r="537" spans="3:81" s="9" customFormat="1" x14ac:dyDescent="0.2"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4"/>
    </row>
    <row r="538" spans="3:81" s="9" customFormat="1" x14ac:dyDescent="0.2"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4"/>
    </row>
    <row r="539" spans="3:81" s="9" customFormat="1" x14ac:dyDescent="0.2"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4"/>
    </row>
    <row r="540" spans="3:81" s="9" customFormat="1" x14ac:dyDescent="0.2"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4"/>
    </row>
    <row r="541" spans="3:81" s="9" customFormat="1" x14ac:dyDescent="0.2"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4"/>
    </row>
    <row r="542" spans="3:81" s="9" customFormat="1" x14ac:dyDescent="0.2"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4"/>
    </row>
    <row r="543" spans="3:81" s="9" customFormat="1" x14ac:dyDescent="0.2"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4"/>
    </row>
    <row r="544" spans="3:81" s="9" customFormat="1" x14ac:dyDescent="0.2"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4"/>
    </row>
    <row r="545" spans="3:81" s="9" customFormat="1" x14ac:dyDescent="0.2"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4"/>
    </row>
    <row r="546" spans="3:81" s="9" customFormat="1" x14ac:dyDescent="0.2"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4"/>
    </row>
    <row r="547" spans="3:81" s="9" customFormat="1" x14ac:dyDescent="0.2"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4"/>
    </row>
    <row r="548" spans="3:81" s="9" customFormat="1" x14ac:dyDescent="0.2"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4"/>
    </row>
    <row r="549" spans="3:81" s="9" customFormat="1" x14ac:dyDescent="0.2"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4"/>
    </row>
    <row r="550" spans="3:81" s="9" customFormat="1" x14ac:dyDescent="0.2"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4"/>
    </row>
    <row r="551" spans="3:81" s="9" customFormat="1" x14ac:dyDescent="0.2"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4"/>
    </row>
    <row r="552" spans="3:81" s="9" customFormat="1" x14ac:dyDescent="0.2"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4"/>
    </row>
    <row r="553" spans="3:81" s="9" customFormat="1" x14ac:dyDescent="0.2"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4"/>
    </row>
    <row r="554" spans="3:81" s="9" customFormat="1" x14ac:dyDescent="0.2"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4"/>
    </row>
    <row r="555" spans="3:81" s="9" customFormat="1" x14ac:dyDescent="0.2"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4"/>
    </row>
    <row r="556" spans="3:81" s="9" customFormat="1" x14ac:dyDescent="0.2"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4"/>
    </row>
    <row r="557" spans="3:81" s="9" customFormat="1" x14ac:dyDescent="0.2"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4"/>
    </row>
    <row r="558" spans="3:81" s="9" customFormat="1" x14ac:dyDescent="0.2"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4"/>
    </row>
    <row r="559" spans="3:81" s="9" customFormat="1" x14ac:dyDescent="0.2"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4"/>
    </row>
    <row r="560" spans="3:81" s="9" customFormat="1" x14ac:dyDescent="0.2"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4"/>
    </row>
    <row r="561" spans="3:81" s="9" customFormat="1" x14ac:dyDescent="0.2"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4"/>
    </row>
    <row r="562" spans="3:81" s="9" customFormat="1" x14ac:dyDescent="0.2"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4"/>
    </row>
    <row r="563" spans="3:81" s="9" customFormat="1" x14ac:dyDescent="0.2"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4"/>
    </row>
    <row r="564" spans="3:81" s="9" customFormat="1" x14ac:dyDescent="0.2"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4"/>
    </row>
    <row r="565" spans="3:81" s="9" customFormat="1" x14ac:dyDescent="0.2"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4"/>
    </row>
    <row r="566" spans="3:81" s="9" customFormat="1" x14ac:dyDescent="0.2"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4"/>
    </row>
    <row r="567" spans="3:81" s="9" customFormat="1" x14ac:dyDescent="0.2"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4"/>
    </row>
    <row r="568" spans="3:81" s="9" customFormat="1" x14ac:dyDescent="0.2"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4"/>
    </row>
    <row r="569" spans="3:81" s="9" customFormat="1" x14ac:dyDescent="0.2"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4"/>
    </row>
    <row r="570" spans="3:81" s="9" customFormat="1" x14ac:dyDescent="0.2"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4"/>
    </row>
    <row r="571" spans="3:81" s="9" customFormat="1" x14ac:dyDescent="0.2"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4"/>
    </row>
    <row r="572" spans="3:81" s="9" customFormat="1" x14ac:dyDescent="0.2"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4"/>
    </row>
    <row r="573" spans="3:81" s="9" customFormat="1" x14ac:dyDescent="0.2"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4"/>
    </row>
    <row r="574" spans="3:81" s="9" customFormat="1" x14ac:dyDescent="0.2"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4"/>
    </row>
    <row r="575" spans="3:81" s="9" customFormat="1" x14ac:dyDescent="0.2"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4"/>
    </row>
    <row r="576" spans="3:81" s="9" customFormat="1" x14ac:dyDescent="0.2"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4"/>
    </row>
    <row r="577" spans="3:81" s="9" customFormat="1" x14ac:dyDescent="0.2"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4"/>
    </row>
    <row r="578" spans="3:81" s="9" customFormat="1" x14ac:dyDescent="0.2"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4"/>
    </row>
    <row r="579" spans="3:81" s="9" customFormat="1" x14ac:dyDescent="0.2">
      <c r="C579" s="10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4"/>
    </row>
    <row r="580" spans="3:81" s="9" customFormat="1" x14ac:dyDescent="0.2">
      <c r="C580" s="10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4"/>
    </row>
    <row r="581" spans="3:81" s="9" customFormat="1" x14ac:dyDescent="0.2">
      <c r="C581" s="10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4"/>
    </row>
    <row r="582" spans="3:81" s="9" customFormat="1" x14ac:dyDescent="0.2">
      <c r="C582" s="10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4"/>
    </row>
    <row r="583" spans="3:81" s="9" customFormat="1" x14ac:dyDescent="0.2">
      <c r="C583" s="10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4"/>
    </row>
    <row r="584" spans="3:81" s="9" customFormat="1" x14ac:dyDescent="0.2">
      <c r="C584" s="10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4"/>
    </row>
    <row r="585" spans="3:81" s="9" customFormat="1" x14ac:dyDescent="0.2">
      <c r="C585" s="10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4"/>
    </row>
    <row r="586" spans="3:81" s="9" customFormat="1" x14ac:dyDescent="0.2">
      <c r="C586" s="10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4"/>
    </row>
    <row r="587" spans="3:81" s="9" customFormat="1" x14ac:dyDescent="0.2">
      <c r="C587" s="10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4"/>
    </row>
    <row r="588" spans="3:81" s="9" customFormat="1" x14ac:dyDescent="0.2">
      <c r="C588" s="10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4"/>
    </row>
    <row r="589" spans="3:81" s="9" customFormat="1" x14ac:dyDescent="0.2">
      <c r="C589" s="10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4"/>
    </row>
    <row r="590" spans="3:81" s="9" customFormat="1" x14ac:dyDescent="0.2">
      <c r="C590" s="10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4"/>
    </row>
    <row r="591" spans="3:81" s="9" customFormat="1" x14ac:dyDescent="0.2"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4"/>
    </row>
    <row r="592" spans="3:81" s="9" customFormat="1" x14ac:dyDescent="0.2"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4"/>
    </row>
    <row r="593" spans="3:81" s="9" customFormat="1" x14ac:dyDescent="0.2"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4"/>
    </row>
    <row r="594" spans="3:81" s="9" customFormat="1" x14ac:dyDescent="0.2"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4"/>
    </row>
    <row r="595" spans="3:81" s="9" customFormat="1" x14ac:dyDescent="0.2"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4"/>
    </row>
    <row r="596" spans="3:81" s="9" customFormat="1" x14ac:dyDescent="0.2"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4"/>
    </row>
    <row r="597" spans="3:81" s="9" customFormat="1" x14ac:dyDescent="0.2"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4"/>
    </row>
    <row r="598" spans="3:81" s="9" customFormat="1" x14ac:dyDescent="0.2"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4"/>
    </row>
    <row r="599" spans="3:81" s="9" customFormat="1" x14ac:dyDescent="0.2"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4"/>
    </row>
    <row r="600" spans="3:81" s="9" customFormat="1" x14ac:dyDescent="0.2"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4"/>
    </row>
    <row r="601" spans="3:81" s="9" customFormat="1" x14ac:dyDescent="0.2"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4"/>
    </row>
    <row r="602" spans="3:81" s="9" customFormat="1" x14ac:dyDescent="0.2"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4"/>
    </row>
    <row r="603" spans="3:81" s="9" customFormat="1" x14ac:dyDescent="0.2"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4"/>
    </row>
    <row r="604" spans="3:81" s="9" customFormat="1" x14ac:dyDescent="0.2"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4"/>
    </row>
    <row r="605" spans="3:81" s="9" customFormat="1" x14ac:dyDescent="0.2"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4"/>
    </row>
    <row r="606" spans="3:81" s="9" customFormat="1" x14ac:dyDescent="0.2"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4"/>
    </row>
    <row r="607" spans="3:81" s="9" customFormat="1" x14ac:dyDescent="0.2"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4"/>
    </row>
    <row r="608" spans="3:81" s="9" customFormat="1" x14ac:dyDescent="0.2"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4"/>
    </row>
    <row r="609" spans="3:81" s="9" customFormat="1" x14ac:dyDescent="0.2"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4"/>
    </row>
    <row r="610" spans="3:81" s="9" customFormat="1" x14ac:dyDescent="0.2"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4"/>
    </row>
    <row r="611" spans="3:81" s="9" customFormat="1" x14ac:dyDescent="0.2"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4"/>
    </row>
    <row r="612" spans="3:81" s="9" customFormat="1" x14ac:dyDescent="0.2"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4"/>
    </row>
    <row r="613" spans="3:81" s="9" customFormat="1" x14ac:dyDescent="0.2"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4"/>
    </row>
    <row r="614" spans="3:81" s="9" customFormat="1" x14ac:dyDescent="0.2"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4"/>
    </row>
    <row r="615" spans="3:81" s="9" customFormat="1" x14ac:dyDescent="0.2"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4"/>
    </row>
    <row r="616" spans="3:81" s="9" customFormat="1" x14ac:dyDescent="0.2"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4"/>
    </row>
    <row r="617" spans="3:81" s="9" customFormat="1" x14ac:dyDescent="0.2"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4"/>
    </row>
    <row r="618" spans="3:81" s="9" customFormat="1" x14ac:dyDescent="0.2"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4"/>
    </row>
    <row r="619" spans="3:81" s="9" customFormat="1" x14ac:dyDescent="0.2"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4"/>
    </row>
    <row r="620" spans="3:81" s="9" customFormat="1" x14ac:dyDescent="0.2"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4"/>
    </row>
    <row r="621" spans="3:81" s="9" customFormat="1" x14ac:dyDescent="0.2"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4"/>
    </row>
    <row r="622" spans="3:81" s="9" customFormat="1" x14ac:dyDescent="0.2"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4"/>
    </row>
    <row r="623" spans="3:81" s="9" customFormat="1" x14ac:dyDescent="0.2"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4"/>
    </row>
    <row r="624" spans="3:81" s="9" customFormat="1" x14ac:dyDescent="0.2"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4"/>
    </row>
    <row r="625" spans="3:81" s="9" customFormat="1" x14ac:dyDescent="0.2"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4"/>
    </row>
    <row r="626" spans="3:81" s="9" customFormat="1" x14ac:dyDescent="0.2"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4"/>
    </row>
    <row r="627" spans="3:81" s="9" customFormat="1" x14ac:dyDescent="0.2"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4"/>
    </row>
    <row r="628" spans="3:81" s="9" customFormat="1" x14ac:dyDescent="0.2"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4"/>
    </row>
    <row r="629" spans="3:81" s="9" customFormat="1" x14ac:dyDescent="0.2"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4"/>
    </row>
    <row r="630" spans="3:81" s="9" customFormat="1" x14ac:dyDescent="0.2"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4"/>
    </row>
    <row r="631" spans="3:81" s="9" customFormat="1" x14ac:dyDescent="0.2"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4"/>
    </row>
    <row r="632" spans="3:81" s="9" customFormat="1" x14ac:dyDescent="0.2"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4"/>
    </row>
    <row r="633" spans="3:81" s="9" customFormat="1" x14ac:dyDescent="0.2"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4"/>
    </row>
    <row r="634" spans="3:81" s="9" customFormat="1" x14ac:dyDescent="0.2"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4"/>
    </row>
    <row r="635" spans="3:81" s="9" customFormat="1" x14ac:dyDescent="0.2"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4"/>
    </row>
    <row r="636" spans="3:81" s="9" customFormat="1" x14ac:dyDescent="0.2"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4"/>
    </row>
    <row r="637" spans="3:81" s="9" customFormat="1" x14ac:dyDescent="0.2"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4"/>
    </row>
    <row r="638" spans="3:81" s="9" customFormat="1" x14ac:dyDescent="0.2"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4"/>
    </row>
    <row r="639" spans="3:81" s="9" customFormat="1" x14ac:dyDescent="0.2"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4"/>
    </row>
  </sheetData>
  <sheetProtection password="80EC" sheet="1" objects="1" scenarios="1"/>
  <mergeCells count="165">
    <mergeCell ref="A54:B55"/>
    <mergeCell ref="AE54:AE55"/>
    <mergeCell ref="CB54:CB55"/>
    <mergeCell ref="BD54:BD55"/>
    <mergeCell ref="BE54:CA55"/>
    <mergeCell ref="A48:B49"/>
    <mergeCell ref="AE48:AE49"/>
    <mergeCell ref="CB48:CB49"/>
    <mergeCell ref="C54:Z54"/>
    <mergeCell ref="C55:Z55"/>
    <mergeCell ref="C52:Z52"/>
    <mergeCell ref="AF51:BB52"/>
    <mergeCell ref="BC51:BC52"/>
    <mergeCell ref="BD51:BD52"/>
    <mergeCell ref="BE51:CA52"/>
    <mergeCell ref="AF54:BB55"/>
    <mergeCell ref="BC54:BC55"/>
    <mergeCell ref="C51:Z51"/>
    <mergeCell ref="CB45:CB46"/>
    <mergeCell ref="C46:Z46"/>
    <mergeCell ref="C48:Z48"/>
    <mergeCell ref="C49:Z49"/>
    <mergeCell ref="BD42:BD43"/>
    <mergeCell ref="BE42:CA43"/>
    <mergeCell ref="A51:B52"/>
    <mergeCell ref="AE51:AE52"/>
    <mergeCell ref="CB51:CB52"/>
    <mergeCell ref="AF48:BB49"/>
    <mergeCell ref="BC48:BC49"/>
    <mergeCell ref="BD48:BD49"/>
    <mergeCell ref="BE48:CA49"/>
    <mergeCell ref="A45:B46"/>
    <mergeCell ref="C45:Z45"/>
    <mergeCell ref="AE45:AE46"/>
    <mergeCell ref="AF45:BB46"/>
    <mergeCell ref="BC45:BC46"/>
    <mergeCell ref="BD45:BD46"/>
    <mergeCell ref="BE45:CA46"/>
    <mergeCell ref="CB42:CB43"/>
    <mergeCell ref="C43:Z43"/>
    <mergeCell ref="A42:B43"/>
    <mergeCell ref="C42:Z42"/>
    <mergeCell ref="A69:CB69"/>
    <mergeCell ref="A70:CB70"/>
    <mergeCell ref="A71:A72"/>
    <mergeCell ref="B71:BY71"/>
    <mergeCell ref="BZ71:CB72"/>
    <mergeCell ref="B72:Q73"/>
    <mergeCell ref="BP72:BY73"/>
    <mergeCell ref="BZ73:CB73"/>
    <mergeCell ref="BD66:BD67"/>
    <mergeCell ref="BE66:CA67"/>
    <mergeCell ref="CB66:CB67"/>
    <mergeCell ref="C67:Z67"/>
    <mergeCell ref="A68:B68"/>
    <mergeCell ref="C68:Z68"/>
    <mergeCell ref="AE68:BC68"/>
    <mergeCell ref="BD68:CB68"/>
    <mergeCell ref="A65:B65"/>
    <mergeCell ref="C65:Z65"/>
    <mergeCell ref="AA65:AD68"/>
    <mergeCell ref="AE65:BC65"/>
    <mergeCell ref="BD65:CB65"/>
    <mergeCell ref="A66:B67"/>
    <mergeCell ref="C66:Z66"/>
    <mergeCell ref="AE66:AE67"/>
    <mergeCell ref="AF66:BB67"/>
    <mergeCell ref="BC66:BC67"/>
    <mergeCell ref="BD57:BD58"/>
    <mergeCell ref="BE57:CA58"/>
    <mergeCell ref="CB57:CB58"/>
    <mergeCell ref="C58:Z58"/>
    <mergeCell ref="A57:B58"/>
    <mergeCell ref="C57:Z57"/>
    <mergeCell ref="AE57:AE58"/>
    <mergeCell ref="AF57:BB58"/>
    <mergeCell ref="BC57:BC58"/>
    <mergeCell ref="AE42:AE43"/>
    <mergeCell ref="AF42:BB43"/>
    <mergeCell ref="BC42:BC43"/>
    <mergeCell ref="C39:Z39"/>
    <mergeCell ref="C40:Z40"/>
    <mergeCell ref="AF39:BB40"/>
    <mergeCell ref="BC39:BC40"/>
    <mergeCell ref="BD39:BD40"/>
    <mergeCell ref="BE39:CA40"/>
    <mergeCell ref="A39:B40"/>
    <mergeCell ref="AE39:AE40"/>
    <mergeCell ref="CB39:CB40"/>
    <mergeCell ref="C37:Z37"/>
    <mergeCell ref="AF36:BB37"/>
    <mergeCell ref="BC36:BC37"/>
    <mergeCell ref="BD36:BD37"/>
    <mergeCell ref="BE36:CA37"/>
    <mergeCell ref="A36:B37"/>
    <mergeCell ref="AE36:AE37"/>
    <mergeCell ref="C36:Z36"/>
    <mergeCell ref="CB36:CB37"/>
    <mergeCell ref="BD33:BD34"/>
    <mergeCell ref="BE33:CA34"/>
    <mergeCell ref="CB33:CB34"/>
    <mergeCell ref="C34:Z34"/>
    <mergeCell ref="A32:B32"/>
    <mergeCell ref="C32:Z32"/>
    <mergeCell ref="AA32:AD34"/>
    <mergeCell ref="AE32:BC32"/>
    <mergeCell ref="BD32:CB32"/>
    <mergeCell ref="A33:B34"/>
    <mergeCell ref="C33:Z33"/>
    <mergeCell ref="AE33:AE34"/>
    <mergeCell ref="AF33:BB34"/>
    <mergeCell ref="BC33:BC34"/>
    <mergeCell ref="AC25:AV26"/>
    <mergeCell ref="CB17:CB18"/>
    <mergeCell ref="A19:B19"/>
    <mergeCell ref="C19:Z19"/>
    <mergeCell ref="AE19:BC19"/>
    <mergeCell ref="BD19:CB19"/>
    <mergeCell ref="A16:B17"/>
    <mergeCell ref="C16:Z16"/>
    <mergeCell ref="AF16:BB18"/>
    <mergeCell ref="BE16:CA18"/>
    <mergeCell ref="C17:Z17"/>
    <mergeCell ref="AE17:AE18"/>
    <mergeCell ref="A15:B15"/>
    <mergeCell ref="C15:Z15"/>
    <mergeCell ref="AA15:AD19"/>
    <mergeCell ref="AE15:BC15"/>
    <mergeCell ref="BD15:CB15"/>
    <mergeCell ref="A11:B12"/>
    <mergeCell ref="C11:Z12"/>
    <mergeCell ref="AF11:BB13"/>
    <mergeCell ref="BE11:CA13"/>
    <mergeCell ref="AE12:AE13"/>
    <mergeCell ref="BC12:BC13"/>
    <mergeCell ref="BD12:BD13"/>
    <mergeCell ref="A10:B10"/>
    <mergeCell ref="C10:Z10"/>
    <mergeCell ref="AA10:AD14"/>
    <mergeCell ref="AE10:BC10"/>
    <mergeCell ref="BD10:CB10"/>
    <mergeCell ref="C7:Z9"/>
    <mergeCell ref="AA7:AD9"/>
    <mergeCell ref="AE8:BC9"/>
    <mergeCell ref="BD8:CB9"/>
    <mergeCell ref="A9:B9"/>
    <mergeCell ref="CB12:CB13"/>
    <mergeCell ref="A14:B14"/>
    <mergeCell ref="C14:Z14"/>
    <mergeCell ref="AE14:BC14"/>
    <mergeCell ref="BD14:CB14"/>
    <mergeCell ref="A1:B1"/>
    <mergeCell ref="A2:B2"/>
    <mergeCell ref="C2:Z6"/>
    <mergeCell ref="AA2:AD2"/>
    <mergeCell ref="AE2:CB3"/>
    <mergeCell ref="A3:B4"/>
    <mergeCell ref="AA3:AD4"/>
    <mergeCell ref="AE4:BC7"/>
    <mergeCell ref="BD4:CB7"/>
    <mergeCell ref="A5:B5"/>
    <mergeCell ref="AA5:AD5"/>
    <mergeCell ref="A6:B6"/>
    <mergeCell ref="AA6:AD6"/>
    <mergeCell ref="A7:B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&amp;CPríloha č. 1 Inštrukcie k aplikácii rýchleho testu identifikácie podniku v ťažkostiach
variant BII</oddHeader>
    <oddFooter>&amp;CSpoločnosti, kde aspoň určitý počet členov ručí neobmedzene za dlhy firmy a zároveň spoločnosť účtuje v jednoduchom účtovníctve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Úvod</vt:lpstr>
      <vt:lpstr>AI</vt:lpstr>
      <vt:lpstr>BI</vt:lpstr>
      <vt:lpstr>BII</vt:lpstr>
      <vt:lpstr>AI!Oblasť_tlače</vt:lpstr>
      <vt:lpstr>BI!Oblasť_tlače</vt:lpstr>
      <vt:lpstr>BII!Oblasť_tlače</vt:lpstr>
      <vt:lpstr>Úvod!Oblasť_tlače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 Jozef</cp:lastModifiedBy>
  <cp:lastPrinted>2012-02-14T09:47:54Z</cp:lastPrinted>
  <dcterms:created xsi:type="dcterms:W3CDTF">2012-01-23T13:06:46Z</dcterms:created>
  <dcterms:modified xsi:type="dcterms:W3CDTF">2013-01-29T10:28:54Z</dcterms:modified>
</cp:coreProperties>
</file>