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eaba1\DokumentySIEA\OVO\2025\02_PL\PL 1725_ Nakup pohonnych hmôt prostredníctvom palivových kariet\08_ Vyzva_4m\"/>
    </mc:Choice>
  </mc:AlternateContent>
  <bookViews>
    <workbookView xWindow="0" yWindow="0" windowWidth="28800" windowHeight="11580"/>
  </bookViews>
  <sheets>
    <sheet name="Navrh uchadza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I14" i="1"/>
  <c r="I13" i="1"/>
  <c r="G14" i="1"/>
  <c r="G13" i="1"/>
  <c r="H13" i="1" l="1"/>
  <c r="H14" i="1" l="1"/>
  <c r="I15" i="1" s="1"/>
</calcChain>
</file>

<file path=xl/sharedStrings.xml><?xml version="1.0" encoding="utf-8"?>
<sst xmlns="http://schemas.openxmlformats.org/spreadsheetml/2006/main" count="43" uniqueCount="42">
  <si>
    <t>Názov položky</t>
  </si>
  <si>
    <t xml:space="preserve">Merná jednotka </t>
  </si>
  <si>
    <t>Jednotková cena  za 1 l  po uplatnení zľavy  v EUR s DPH</t>
  </si>
  <si>
    <t>Celková  cena za položku predmetu zákazky v EUR bez DPH</t>
  </si>
  <si>
    <t>Celková  cena za položku predmetu zákazky v EUR s DPH</t>
  </si>
  <si>
    <t xml:space="preserve">Verejný obstarávateľ:                                     </t>
  </si>
  <si>
    <t>Názov predmetu zákazky:</t>
  </si>
  <si>
    <t>Nákup pohonných látok prostredníctvom palivových kariet</t>
  </si>
  <si>
    <t>Obchodné meno/názov:</t>
  </si>
  <si>
    <t>Adresa:</t>
  </si>
  <si>
    <t>IČO:</t>
  </si>
  <si>
    <t>tel. kontakt:</t>
  </si>
  <si>
    <t>mail:</t>
  </si>
  <si>
    <t xml:space="preserve">Výška zľavy (v EUR s DPH) </t>
  </si>
  <si>
    <t>liter</t>
  </si>
  <si>
    <t>bezolovnatý automobilový benzín s oktánovým číslom minimálne 95 spĺňajúcu požiadavky normy STN EN 228</t>
  </si>
  <si>
    <t xml:space="preserve">motorová nafta spĺňajúca požiadavky normy STN EN 590 </t>
  </si>
  <si>
    <t>Slovenská inovačná a energetická agentúra,Bajkalská 27, 827 99 Bratislava</t>
  </si>
  <si>
    <t>v .................... , dňa ..........</t>
  </si>
  <si>
    <t>(meno, priezvisko a funkcia oprávnenej osoby uchádzača)</t>
  </si>
  <si>
    <t>.........................................................................</t>
  </si>
  <si>
    <t xml:space="preserve">Uchádzač vyhlasuje, že: </t>
  </si>
  <si>
    <t xml:space="preserve">  JE / NIE JE platiteľom  DPH*</t>
  </si>
  <si>
    <t>*nehodiace sa preškrtnite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</si>
  <si>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</si>
  <si>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</si>
  <si>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</si>
  <si>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 xml:space="preserve">&gt; uchádzať vyplní čitateľne meno a priezvisko osoby oprávnenej konať za uchádzača </t>
  </si>
  <si>
    <t>Pomocné kritérium</t>
  </si>
  <si>
    <t>Návrh na plnenie pomocného kritéria</t>
  </si>
  <si>
    <r>
      <t>Jednotková cena v EUR s DPH</t>
    </r>
    <r>
      <rPr>
        <b/>
        <vertAlign val="superscript"/>
        <sz val="11"/>
        <color theme="1"/>
        <rFont val="Calibri"/>
        <family val="2"/>
        <charset val="238"/>
        <scheme val="minor"/>
      </rPr>
      <t>**</t>
    </r>
  </si>
  <si>
    <t>Počet čerpacích staníc uchádzača (vlastných, alebo prípadných zmluvných partnerov)  s akceptáciou palivových kariet uchádzača (vlastných, alebo prípadných zmluvných partnerov) vyjadrený celým kladným číslom</t>
  </si>
  <si>
    <t>A.</t>
  </si>
  <si>
    <t>B.</t>
  </si>
  <si>
    <t>C.</t>
  </si>
  <si>
    <t>** cena  za 1 liter PHM určená ako aritmetický priemer mesačných jednotkových cien uvádzaných Štatistickým úradom za obdobie jedného roka /01.04.2024 – 31.03.2025/</t>
  </si>
  <si>
    <t>*** výška uchádzačom poskytovanej zľavy  v % , ktorá bude nemenná počas platnosti Rámcovej dohody, uvádzaná na 2 desatinné miesta. Počíta sa z ceny za 1 liter PHM určená ako aritmetický priemer mesačných jednotkových cien uvádzaných Štatistickým úradom za obdobie jedného roka /01.04.2024 – 31.03.2025/</t>
  </si>
  <si>
    <t>Predpokladané  množstvo na 4 mesiace</t>
  </si>
  <si>
    <t xml:space="preserve">Celková  cena za predmet zákazky v EUR bez DPH / s DPH: </t>
  </si>
  <si>
    <t>PL 1725</t>
  </si>
  <si>
    <t>Príloha č. 2 Návrh uchádzača na plnenie kritérií</t>
  </si>
  <si>
    <r>
      <t>Výška zľavy v %
uvedená na 2 desatinné miesta</t>
    </r>
    <r>
      <rPr>
        <b/>
        <vertAlign val="superscript"/>
        <sz val="11"/>
        <color theme="1"/>
        <rFont val="Calibri"/>
        <family val="2"/>
        <charset val="238"/>
        <scheme val="minor"/>
      </rPr>
      <t>***</t>
    </r>
    <r>
      <rPr>
        <b/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</si>
</sst>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\ &quot;€&quot;"/>
    <numFmt numFmtId="165" formatCode="#,##0.00\ &quot;€&quot;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21347B"/>
      <name val="Work Sans"/>
    </font>
    <font>
      <i/>
      <sz val="12"/>
      <color rgb="FF21347B"/>
      <name val="Work Sans"/>
    </font>
    <font>
      <i/>
      <sz val="12"/>
      <color rgb="FF21347B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/>
    </xf>
    <xf numFmtId="0" fontId="0" fillId="0" borderId="0" xfId="0" applyFont="1"/>
    <xf numFmtId="164" fontId="0" fillId="0" borderId="5" xfId="0" applyNumberFormat="1" applyFont="1" applyBorder="1" applyAlignment="1">
      <alignment horizontal="center" vertical="center"/>
    </xf>
    <xf numFmtId="165" fontId="0" fillId="0" borderId="1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</xf>
    <xf numFmtId="0" fontId="15" fillId="0" borderId="0" xfId="0" applyFont="1"/>
    <xf numFmtId="0" fontId="2" fillId="0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0" fillId="0" borderId="0" xfId="0" applyFill="1"/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7" fillId="0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5" fontId="2" fillId="5" borderId="5" xfId="0" applyNumberFormat="1" applyFont="1" applyFill="1" applyBorder="1" applyAlignment="1">
      <alignment horizontal="center" vertical="center"/>
    </xf>
    <xf numFmtId="10" fontId="2" fillId="2" borderId="5" xfId="1" applyNumberFormat="1" applyFont="1" applyFill="1" applyBorder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2" fontId="18" fillId="2" borderId="13" xfId="0" applyNumberFormat="1" applyFont="1" applyFill="1" applyBorder="1" applyAlignment="1">
      <alignment horizontal="center" vertical="center" wrapText="1"/>
    </xf>
    <xf numFmtId="2" fontId="18" fillId="2" borderId="1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80" zoomScaleNormal="80" workbookViewId="0">
      <selection activeCell="N15" sqref="N15"/>
    </sheetView>
  </sheetViews>
  <sheetFormatPr defaultColWidth="8.85546875" defaultRowHeight="15"/>
  <cols>
    <col min="2" max="2" width="40" customWidth="1"/>
    <col min="3" max="3" width="23.85546875" customWidth="1"/>
    <col min="4" max="4" width="15.7109375" customWidth="1"/>
    <col min="5" max="5" width="19.5703125" customWidth="1"/>
    <col min="6" max="6" width="16.7109375" customWidth="1"/>
    <col min="7" max="7" width="13.42578125" customWidth="1"/>
    <col min="8" max="8" width="13" customWidth="1"/>
    <col min="9" max="9" width="15.42578125" customWidth="1"/>
    <col min="10" max="10" width="21.28515625" customWidth="1"/>
  </cols>
  <sheetData>
    <row r="1" spans="1:10" s="1" customFormat="1">
      <c r="F1" s="2"/>
    </row>
    <row r="2" spans="1:10" s="1" customFormat="1" ht="21.75" customHeight="1">
      <c r="B2" s="52" t="s">
        <v>40</v>
      </c>
      <c r="C2" s="52"/>
      <c r="D2" s="13"/>
      <c r="E2" s="13"/>
      <c r="F2" s="13"/>
      <c r="G2" s="13"/>
      <c r="H2" s="13"/>
      <c r="I2" s="13"/>
      <c r="J2" s="13" t="s">
        <v>39</v>
      </c>
    </row>
    <row r="3" spans="1:10" s="3" customFormat="1" ht="27" customHeight="1">
      <c r="B3" s="53" t="s">
        <v>5</v>
      </c>
      <c r="C3" s="53"/>
      <c r="D3" s="51" t="s">
        <v>17</v>
      </c>
      <c r="E3" s="51"/>
      <c r="F3" s="51"/>
      <c r="G3" s="51"/>
      <c r="H3" s="51"/>
      <c r="I3" s="51"/>
      <c r="J3" s="51"/>
    </row>
    <row r="4" spans="1:10" s="3" customFormat="1" ht="33" customHeight="1">
      <c r="B4" s="54" t="s">
        <v>6</v>
      </c>
      <c r="C4" s="54"/>
      <c r="D4" s="61" t="s">
        <v>7</v>
      </c>
      <c r="E4" s="61"/>
      <c r="F4" s="61"/>
      <c r="G4" s="61"/>
      <c r="H4" s="61"/>
      <c r="I4" s="61"/>
      <c r="J4" s="61"/>
    </row>
    <row r="5" spans="1:10" s="3" customFormat="1" ht="30.75" customHeight="1">
      <c r="B5" s="55" t="s">
        <v>8</v>
      </c>
      <c r="C5" s="55"/>
      <c r="D5" s="56"/>
      <c r="E5" s="57"/>
      <c r="F5" s="57"/>
      <c r="G5" s="57"/>
      <c r="H5" s="57"/>
      <c r="I5" s="57"/>
      <c r="J5" s="58"/>
    </row>
    <row r="6" spans="1:10" s="3" customFormat="1" ht="30.75" customHeight="1">
      <c r="B6" s="55" t="s">
        <v>9</v>
      </c>
      <c r="C6" s="55"/>
      <c r="D6" s="56"/>
      <c r="E6" s="57"/>
      <c r="F6" s="57"/>
      <c r="G6" s="57"/>
      <c r="H6" s="57"/>
      <c r="I6" s="57"/>
      <c r="J6" s="58"/>
    </row>
    <row r="7" spans="1:10" s="3" customFormat="1" ht="30.75" customHeight="1">
      <c r="B7" s="55" t="s">
        <v>10</v>
      </c>
      <c r="C7" s="55"/>
      <c r="D7" s="56"/>
      <c r="E7" s="57"/>
      <c r="F7" s="57"/>
      <c r="G7" s="57"/>
      <c r="H7" s="57"/>
      <c r="I7" s="57"/>
      <c r="J7" s="58"/>
    </row>
    <row r="8" spans="1:10" s="3" customFormat="1" ht="30.75" customHeight="1">
      <c r="B8" s="55" t="s">
        <v>11</v>
      </c>
      <c r="C8" s="55"/>
      <c r="D8" s="56"/>
      <c r="E8" s="57"/>
      <c r="F8" s="57"/>
      <c r="G8" s="57"/>
      <c r="H8" s="57"/>
      <c r="I8" s="57"/>
      <c r="J8" s="58"/>
    </row>
    <row r="9" spans="1:10" s="3" customFormat="1" ht="30.75" customHeight="1">
      <c r="B9" s="55" t="s">
        <v>12</v>
      </c>
      <c r="C9" s="55"/>
      <c r="D9" s="11"/>
      <c r="E9" s="10"/>
      <c r="F9" s="10"/>
      <c r="G9" s="10"/>
      <c r="H9" s="10"/>
      <c r="I9" s="10"/>
      <c r="J9" s="12"/>
    </row>
    <row r="10" spans="1:10" s="3" customFormat="1" ht="30.75" customHeight="1">
      <c r="B10" s="65" t="s">
        <v>21</v>
      </c>
      <c r="C10" s="66"/>
      <c r="D10" s="56" t="s">
        <v>22</v>
      </c>
      <c r="E10" s="57"/>
      <c r="F10" s="57"/>
      <c r="G10" s="57"/>
      <c r="H10" s="57"/>
      <c r="I10" s="57"/>
      <c r="J10" s="58"/>
    </row>
    <row r="11" spans="1:10" ht="15.75" thickBot="1">
      <c r="B11" t="s">
        <v>23</v>
      </c>
    </row>
    <row r="12" spans="1:10" ht="89.25" customHeight="1" thickBot="1">
      <c r="B12" s="34" t="s">
        <v>0</v>
      </c>
      <c r="C12" s="35" t="s">
        <v>1</v>
      </c>
      <c r="D12" s="35" t="s">
        <v>37</v>
      </c>
      <c r="E12" s="35" t="s">
        <v>30</v>
      </c>
      <c r="F12" s="35" t="s">
        <v>41</v>
      </c>
      <c r="G12" s="35" t="s">
        <v>13</v>
      </c>
      <c r="H12" s="35" t="s">
        <v>2</v>
      </c>
      <c r="I12" s="35" t="s">
        <v>3</v>
      </c>
      <c r="J12" s="36" t="s">
        <v>4</v>
      </c>
    </row>
    <row r="13" spans="1:10" s="7" customFormat="1" ht="50.1" customHeight="1" thickBot="1">
      <c r="A13" s="38" t="s">
        <v>32</v>
      </c>
      <c r="B13" s="37" t="s">
        <v>15</v>
      </c>
      <c r="C13" s="4" t="s">
        <v>14</v>
      </c>
      <c r="D13" s="5">
        <v>3568</v>
      </c>
      <c r="E13" s="26">
        <v>1.5629999999999999</v>
      </c>
      <c r="F13" s="41"/>
      <c r="G13" s="8">
        <f>E13*F13</f>
        <v>0</v>
      </c>
      <c r="H13" s="8">
        <f>E13-G13</f>
        <v>1.5629999999999999</v>
      </c>
      <c r="I13" s="9">
        <f>D13*H13/1.23</f>
        <v>4533.9707317073171</v>
      </c>
      <c r="J13" s="6">
        <f>D13*H13</f>
        <v>5576.7839999999997</v>
      </c>
    </row>
    <row r="14" spans="1:10" s="7" customFormat="1" ht="46.5" customHeight="1" thickBot="1">
      <c r="A14" s="39" t="s">
        <v>33</v>
      </c>
      <c r="B14" s="37" t="s">
        <v>16</v>
      </c>
      <c r="C14" s="4" t="s">
        <v>14</v>
      </c>
      <c r="D14" s="5">
        <v>2668</v>
      </c>
      <c r="E14" s="26">
        <v>1.502</v>
      </c>
      <c r="F14" s="42"/>
      <c r="G14" s="8">
        <f>E14*F14</f>
        <v>0</v>
      </c>
      <c r="H14" s="8">
        <f>E14-G14</f>
        <v>1.502</v>
      </c>
      <c r="I14" s="9">
        <f>D14*H14/1.23</f>
        <v>3257.9967479674797</v>
      </c>
      <c r="J14" s="6">
        <f>D14*H14</f>
        <v>4007.3359999999998</v>
      </c>
    </row>
    <row r="15" spans="1:10" ht="75" customHeight="1" thickBot="1">
      <c r="A15" s="39" t="s">
        <v>34</v>
      </c>
      <c r="B15" s="62" t="s">
        <v>38</v>
      </c>
      <c r="C15" s="63"/>
      <c r="D15" s="63"/>
      <c r="E15" s="63"/>
      <c r="F15" s="63"/>
      <c r="G15" s="63"/>
      <c r="H15" s="64"/>
      <c r="I15" s="40">
        <f>SUM(I13:I14)</f>
        <v>7791.9674796747968</v>
      </c>
      <c r="J15" s="40">
        <f>SUM(J13:J14)</f>
        <v>9584.119999999999</v>
      </c>
    </row>
    <row r="16" spans="1:10" ht="19.5" thickBot="1">
      <c r="B16" s="28"/>
      <c r="C16" s="29"/>
      <c r="D16" s="27"/>
      <c r="E16" s="27"/>
      <c r="F16" s="27"/>
      <c r="G16" s="27"/>
      <c r="H16" s="27"/>
      <c r="I16" s="46"/>
      <c r="J16" s="46"/>
    </row>
    <row r="17" spans="2:10" ht="30.75" customHeight="1" thickBot="1">
      <c r="B17" s="68" t="s">
        <v>28</v>
      </c>
      <c r="C17" s="69"/>
      <c r="D17" s="69"/>
      <c r="E17" s="69"/>
      <c r="F17" s="69"/>
      <c r="G17" s="69"/>
      <c r="H17" s="70"/>
      <c r="I17" s="47" t="s">
        <v>29</v>
      </c>
      <c r="J17" s="48"/>
    </row>
    <row r="18" spans="2:10" s="30" customFormat="1" ht="38.25" customHeight="1" thickBot="1">
      <c r="B18" s="43" t="s">
        <v>31</v>
      </c>
      <c r="C18" s="44"/>
      <c r="D18" s="44"/>
      <c r="E18" s="44"/>
      <c r="F18" s="44"/>
      <c r="G18" s="44"/>
      <c r="H18" s="45"/>
      <c r="I18" s="49"/>
      <c r="J18" s="50"/>
    </row>
    <row r="19" spans="2:10" s="30" customFormat="1">
      <c r="B19" s="31"/>
      <c r="C19" s="31"/>
      <c r="D19" s="31"/>
      <c r="E19" s="31"/>
      <c r="F19" s="31"/>
      <c r="G19" s="31"/>
      <c r="H19" s="31"/>
      <c r="I19" s="32"/>
      <c r="J19" s="33"/>
    </row>
    <row r="20" spans="2:10" s="30" customFormat="1">
      <c r="B20" s="31"/>
      <c r="C20" s="31"/>
      <c r="D20" s="31"/>
      <c r="E20" s="31"/>
      <c r="F20" s="31"/>
      <c r="G20" s="31"/>
      <c r="H20" s="31"/>
      <c r="I20" s="32"/>
      <c r="J20" s="33"/>
    </row>
    <row r="21" spans="2:10" ht="34.5" customHeight="1">
      <c r="B21" s="67" t="s">
        <v>35</v>
      </c>
      <c r="C21" s="67"/>
      <c r="D21" s="67"/>
      <c r="E21" s="67"/>
      <c r="F21" s="67"/>
      <c r="G21" s="67"/>
      <c r="H21" s="67"/>
      <c r="I21" s="67"/>
      <c r="J21" s="67"/>
    </row>
    <row r="22" spans="2:10" ht="44.25" customHeight="1">
      <c r="B22" s="67" t="s">
        <v>36</v>
      </c>
      <c r="C22" s="67"/>
      <c r="D22" s="67"/>
      <c r="E22" s="67"/>
      <c r="F22" s="67"/>
      <c r="G22" s="67"/>
      <c r="H22" s="67"/>
      <c r="I22" s="67"/>
      <c r="J22" s="67"/>
    </row>
    <row r="24" spans="2:10" s="14" customFormat="1">
      <c r="C24" s="15"/>
      <c r="D24" s="15"/>
      <c r="E24" s="15"/>
      <c r="F24" s="16"/>
      <c r="G24" s="17"/>
      <c r="H24" s="17"/>
      <c r="I24" s="17"/>
      <c r="J24" s="17"/>
    </row>
    <row r="25" spans="2:10" s="14" customFormat="1" ht="15.75">
      <c r="B25" s="18" t="s">
        <v>18</v>
      </c>
      <c r="D25" s="16"/>
      <c r="E25" s="59" t="s">
        <v>20</v>
      </c>
      <c r="F25" s="59"/>
      <c r="G25" s="59"/>
    </row>
    <row r="26" spans="2:10" s="14" customFormat="1">
      <c r="C26" s="19"/>
      <c r="D26" s="20"/>
      <c r="E26" s="59"/>
      <c r="F26" s="59"/>
      <c r="G26" s="59"/>
    </row>
    <row r="27" spans="2:10" s="14" customFormat="1">
      <c r="C27" s="19"/>
      <c r="E27" s="60" t="s">
        <v>19</v>
      </c>
      <c r="F27" s="60"/>
      <c r="G27" s="60"/>
    </row>
    <row r="28" spans="2:10" s="14" customFormat="1">
      <c r="C28" s="21"/>
      <c r="H28" s="22"/>
    </row>
    <row r="29" spans="2:10" s="14" customFormat="1">
      <c r="B29" s="24" t="s">
        <v>24</v>
      </c>
      <c r="C29" s="21"/>
      <c r="D29" s="23"/>
    </row>
    <row r="30" spans="2:10">
      <c r="B30" s="25" t="s">
        <v>25</v>
      </c>
    </row>
    <row r="31" spans="2:10">
      <c r="B31" s="25" t="s">
        <v>26</v>
      </c>
    </row>
    <row r="32" spans="2:10">
      <c r="B32" s="25" t="s">
        <v>27</v>
      </c>
    </row>
  </sheetData>
  <protectedRanges>
    <protectedRange sqref="F13:F14" name="Rozsah1"/>
  </protectedRanges>
  <mergeCells count="26">
    <mergeCell ref="E25:G26"/>
    <mergeCell ref="E27:G27"/>
    <mergeCell ref="D7:J7"/>
    <mergeCell ref="D8:J8"/>
    <mergeCell ref="D4:J4"/>
    <mergeCell ref="B15:H15"/>
    <mergeCell ref="B6:C6"/>
    <mergeCell ref="D6:J6"/>
    <mergeCell ref="B7:C7"/>
    <mergeCell ref="B8:C8"/>
    <mergeCell ref="B9:C9"/>
    <mergeCell ref="B10:C10"/>
    <mergeCell ref="B22:J22"/>
    <mergeCell ref="B21:J21"/>
    <mergeCell ref="D10:J10"/>
    <mergeCell ref="B17:H17"/>
    <mergeCell ref="B2:C2"/>
    <mergeCell ref="B3:C3"/>
    <mergeCell ref="B4:C4"/>
    <mergeCell ref="B5:C5"/>
    <mergeCell ref="D5:J5"/>
    <mergeCell ref="B18:H18"/>
    <mergeCell ref="I16:J16"/>
    <mergeCell ref="I17:J17"/>
    <mergeCell ref="I18:J18"/>
    <mergeCell ref="D3:J3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Navrh uchadzaca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Asvanyiova Martina</dc:creator>
  <cp:lastModifiedBy>Asvanyiova Martina</cp:lastModifiedBy>
  <cp:lastPrinted>2025-06-02T11:13:06Z</cp:lastPrinted>
  <dcterms:created xsi:type="dcterms:W3CDTF">2025-06-02T08:21:39Z</dcterms:created>
  <dcterms:modified xsi:type="dcterms:W3CDTF">2025-07-30T11:01:28Z</dcterms:modified>
</cp:coreProperties>
</file>