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EABA1\DokumentySIEA\OVO\2022\03_NZ\NZ 1922_Kompletný servis, údržba a oprava výťahov\Výzva\"/>
    </mc:Choice>
  </mc:AlternateContent>
  <bookViews>
    <workbookView xWindow="0" yWindow="0" windowWidth="21405" windowHeight="10470"/>
  </bookViews>
  <sheets>
    <sheet name="Hárok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9" i="2"/>
  <c r="E21" i="2"/>
  <c r="E19" i="2"/>
  <c r="E22" i="2"/>
  <c r="E20" i="2"/>
  <c r="E18" i="2"/>
  <c r="G19" i="2" l="1"/>
  <c r="H19" i="2" s="1"/>
  <c r="G21" i="2"/>
  <c r="H21" i="2" s="1"/>
  <c r="F20" i="2"/>
  <c r="G20" i="2" l="1"/>
  <c r="H20" i="2" s="1"/>
  <c r="F25" i="2"/>
  <c r="F24" i="2"/>
  <c r="F22" i="2"/>
  <c r="F18" i="2"/>
  <c r="F17" i="2"/>
  <c r="G24" i="2" l="1"/>
  <c r="H24" i="2" s="1"/>
  <c r="E17" i="2"/>
  <c r="E23" i="2" s="1"/>
  <c r="G18" i="2" l="1"/>
  <c r="H18" i="2" s="1"/>
  <c r="G17" i="2"/>
  <c r="H17" i="2" s="1"/>
  <c r="G22" i="2"/>
  <c r="H22" i="2" s="1"/>
  <c r="E25" i="2" l="1"/>
  <c r="G25" i="2" s="1"/>
  <c r="H25" i="2" s="1"/>
  <c r="H23" i="2"/>
  <c r="G23" i="2"/>
</calcChain>
</file>

<file path=xl/sharedStrings.xml><?xml version="1.0" encoding="utf-8"?>
<sst xmlns="http://schemas.openxmlformats.org/spreadsheetml/2006/main" count="40" uniqueCount="39">
  <si>
    <t>Predmet zákazky</t>
  </si>
  <si>
    <t>MJ</t>
  </si>
  <si>
    <t>Predpokladaný počet MJ</t>
  </si>
  <si>
    <t>Cena bez DPH v EUR za 1 MJ</t>
  </si>
  <si>
    <t>Ceny materiálu, spotrebného materiálu a náhradných dielov. Verejný obstarávateľ predpokladá nasledovnú výšku ceny materiálu, spotrebného materiálu a náhradných dielov počas trvania zmluvného vzťahu rámcovej dohody</t>
  </si>
  <si>
    <t>Cena bez DPH v EUR za predpokl. počet MJ</t>
  </si>
  <si>
    <t>Cena celkom za predmet zákazky</t>
  </si>
  <si>
    <t>X</t>
  </si>
  <si>
    <t>Názov zákazky:</t>
  </si>
  <si>
    <t>Obchodné meno uchádzača:</t>
  </si>
  <si>
    <t>Sídlo/miesto podnikania uchádzača:</t>
  </si>
  <si>
    <t>IČO:</t>
  </si>
  <si>
    <t>DIČ:</t>
  </si>
  <si>
    <t>IČ DPH:</t>
  </si>
  <si>
    <t>Zapísaný v:</t>
  </si>
  <si>
    <t>Telefón:</t>
  </si>
  <si>
    <t>E- mail:</t>
  </si>
  <si>
    <t>áno</t>
  </si>
  <si>
    <t>Sadzba DPH v %</t>
  </si>
  <si>
    <t>Výška DPH v EUR</t>
  </si>
  <si>
    <t>Cena celkom s DPH v EUR</t>
  </si>
  <si>
    <t>Uchádzač vyhlasuje, že je platcom DPH:</t>
  </si>
  <si>
    <t>Kompletný servis, údržba a oprava výťahov</t>
  </si>
  <si>
    <t>štvrťrok</t>
  </si>
  <si>
    <t>osobohodina</t>
  </si>
  <si>
    <r>
      <rPr>
        <b/>
        <sz val="12"/>
        <color theme="1"/>
        <rFont val="Calibri"/>
        <family val="2"/>
        <charset val="238"/>
        <scheme val="minor"/>
      </rPr>
      <t xml:space="preserve">1. Pravidelne sa opakujúce služby zahrnuté v paušále </t>
    </r>
    <r>
      <rPr>
        <sz val="12"/>
        <color theme="1"/>
        <rFont val="Calibri"/>
        <family val="2"/>
        <charset val="238"/>
        <scheme val="minor"/>
      </rPr>
      <t xml:space="preserve">
(podľa bodu 1. Opisu predmetu zákazky)</t>
    </r>
  </si>
  <si>
    <r>
      <t xml:space="preserve">2. Pravidelná 3-ročná odborná skúška
</t>
    </r>
    <r>
      <rPr>
        <sz val="12"/>
        <rFont val="Calibri"/>
        <family val="2"/>
        <charset val="238"/>
        <scheme val="minor"/>
      </rPr>
      <t>(podľa bodu 3. Opisu predmetu zákazky)</t>
    </r>
  </si>
  <si>
    <r>
      <t xml:space="preserve">3. Pravidelná 6-ročná opakovaná úradná skúška
</t>
    </r>
    <r>
      <rPr>
        <sz val="12"/>
        <rFont val="Calibri"/>
        <family val="2"/>
        <charset val="238"/>
        <scheme val="minor"/>
      </rPr>
      <t>(podľa bodu 4. Opisu predmetu zákazky)</t>
    </r>
  </si>
  <si>
    <r>
      <t xml:space="preserve">4. Servisné služby nezahrnuté v paušále  </t>
    </r>
    <r>
      <rPr>
        <sz val="12"/>
        <color theme="1"/>
        <rFont val="Calibri"/>
        <family val="2"/>
        <charset val="238"/>
        <scheme val="minor"/>
      </rPr>
      <t>/ cena za 1 hodinu práce
(podľa bodu 2. Opisu predmetu zákazky)</t>
    </r>
  </si>
  <si>
    <t>Cena spolu za položky č. 1 až č. 4*</t>
  </si>
  <si>
    <t>opakovaná úradná skúška
1 x KONE 6 osôb</t>
  </si>
  <si>
    <t>opakovaná úradná skúška
1 x KONE 26 osôb</t>
  </si>
  <si>
    <t>odborná skúška
1 x KONE 6 osôb</t>
  </si>
  <si>
    <t>odborná skúška
1 x KONE 26 osôb</t>
  </si>
  <si>
    <t>Príloha č. 1</t>
  </si>
  <si>
    <t>Návrh uchádzača na plnenie kritéria</t>
  </si>
  <si>
    <t>Celková cena v Čl. II., bod 2.1 Zmluvy je cenou maximálnou, ktorú nie je možné po dobu účinnosti zmluvy prekročiť a zahŕňa všetky orpávnené náklady poskytovateľa súvisiace s poskytnutím predmetu zmluvy v mieste poskytnutia, vrátanie nákladov na náhradné diely a spotrebný materiál.</t>
  </si>
  <si>
    <t>*cena spolu nezahŕňa ceny materiálu, spotrebného materiálu a náhradných dielov. Objednávateľ predpokladá výšku  ceny materiálu, spotrebného materiálu a náhradných dielov počas trvania zmluvného vzťahu vo výške cca 4 000  EUR bez DPH.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</si>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</sst>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u/>
      <sz val="14"/>
      <color theme="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7" borderId="1" xfId="0" applyNumberFormat="1" applyFont="1" applyFill="1" applyBorder="1" applyAlignment="1">
      <alignment vertical="center"/>
    </xf>
    <xf numFmtId="0" fontId="0" fillId="0" borderId="0" xfId="0" applyFill="1"/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13" fillId="4" borderId="1" xfId="0" applyFont="1" applyFill="1" applyBorder="1" applyAlignment="1" applyProtection="1">
      <alignment horizontal="left" vertical="center" wrapText="1"/>
      <protection locked="0" hidden="1"/>
    </xf>
    <xf numFmtId="0" fontId="14" fillId="4" borderId="1" xfId="1" applyFont="1" applyFill="1" applyBorder="1" applyAlignment="1" applyProtection="1">
      <alignment horizontal="left" vertical="center" wrapText="1"/>
      <protection locked="0"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5" fillId="5" borderId="1" xfId="0" applyFont="1" applyFill="1" applyBorder="1" applyAlignment="1" applyProtection="1">
      <alignment horizontal="left" vertical="center" wrapText="1"/>
      <protection locked="0" hidden="1"/>
    </xf>
    <xf numFmtId="0" fontId="5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90" zoomScaleNormal="90" workbookViewId="0">
      <selection activeCell="C14" sqref="C14:H14"/>
    </sheetView>
  </sheetViews>
  <sheetFormatPr defaultRowHeight="15" x14ac:dyDescent="0.25"/>
  <cols>
    <col min="1" max="1" width="40.140625" customWidth="1"/>
    <col min="2" max="2" width="17" customWidth="1"/>
    <col min="3" max="3" width="15" style="1" customWidth="1"/>
    <col min="4" max="4" width="18" customWidth="1"/>
    <col min="5" max="5" width="17.42578125" customWidth="1"/>
    <col min="6" max="6" width="15" customWidth="1"/>
    <col min="7" max="7" width="17" customWidth="1"/>
    <col min="8" max="8" width="14.85546875" customWidth="1"/>
    <col min="9" max="9" width="11.140625" customWidth="1"/>
  </cols>
  <sheetData>
    <row r="1" spans="1:8" ht="18.75" x14ac:dyDescent="0.3">
      <c r="G1" s="36" t="s">
        <v>34</v>
      </c>
      <c r="H1" s="36"/>
    </row>
    <row r="2" spans="1:8" ht="19.5" thickBot="1" x14ac:dyDescent="0.35">
      <c r="G2" s="18"/>
      <c r="H2" s="18"/>
    </row>
    <row r="3" spans="1:8" ht="21.75" thickBot="1" x14ac:dyDescent="0.3">
      <c r="A3" s="40" t="s">
        <v>35</v>
      </c>
      <c r="B3" s="41"/>
      <c r="C3" s="41"/>
      <c r="D3" s="41"/>
      <c r="E3" s="41"/>
      <c r="F3" s="41"/>
      <c r="G3" s="41"/>
      <c r="H3" s="42"/>
    </row>
    <row r="4" spans="1:8" ht="21" x14ac:dyDescent="0.25">
      <c r="A4" s="43"/>
      <c r="B4" s="43"/>
      <c r="C4" s="43"/>
      <c r="D4" s="43"/>
      <c r="E4" s="43"/>
      <c r="F4" s="43"/>
      <c r="G4" s="43"/>
      <c r="H4" s="43"/>
    </row>
    <row r="5" spans="1:8" ht="24.95" customHeight="1" x14ac:dyDescent="0.25">
      <c r="A5" s="27" t="s">
        <v>8</v>
      </c>
      <c r="B5" s="28"/>
      <c r="C5" s="44" t="s">
        <v>22</v>
      </c>
      <c r="D5" s="44"/>
      <c r="E5" s="44"/>
      <c r="F5" s="44"/>
      <c r="G5" s="44"/>
      <c r="H5" s="44"/>
    </row>
    <row r="6" spans="1:8" ht="24.95" customHeight="1" x14ac:dyDescent="0.25">
      <c r="A6" s="27" t="s">
        <v>9</v>
      </c>
      <c r="B6" s="28"/>
      <c r="C6" s="29"/>
      <c r="D6" s="29"/>
      <c r="E6" s="29"/>
      <c r="F6" s="29"/>
      <c r="G6" s="29"/>
      <c r="H6" s="29"/>
    </row>
    <row r="7" spans="1:8" ht="24.95" customHeight="1" x14ac:dyDescent="0.25">
      <c r="A7" s="27" t="s">
        <v>10</v>
      </c>
      <c r="B7" s="28"/>
      <c r="C7" s="29"/>
      <c r="D7" s="29"/>
      <c r="E7" s="29"/>
      <c r="F7" s="29"/>
      <c r="G7" s="29"/>
      <c r="H7" s="29"/>
    </row>
    <row r="8" spans="1:8" ht="24.95" customHeight="1" x14ac:dyDescent="0.25">
      <c r="A8" s="27" t="s">
        <v>11</v>
      </c>
      <c r="B8" s="28"/>
      <c r="C8" s="29"/>
      <c r="D8" s="29"/>
      <c r="E8" s="29"/>
      <c r="F8" s="29"/>
      <c r="G8" s="29"/>
      <c r="H8" s="29"/>
    </row>
    <row r="9" spans="1:8" ht="24.95" customHeight="1" x14ac:dyDescent="0.25">
      <c r="A9" s="27" t="s">
        <v>12</v>
      </c>
      <c r="B9" s="28"/>
      <c r="C9" s="29"/>
      <c r="D9" s="29"/>
      <c r="E9" s="29"/>
      <c r="F9" s="29"/>
      <c r="G9" s="29"/>
      <c r="H9" s="29"/>
    </row>
    <row r="10" spans="1:8" ht="24.95" customHeight="1" x14ac:dyDescent="0.25">
      <c r="A10" s="27" t="s">
        <v>13</v>
      </c>
      <c r="B10" s="28"/>
      <c r="C10" s="29"/>
      <c r="D10" s="29"/>
      <c r="E10" s="29"/>
      <c r="F10" s="29"/>
      <c r="G10" s="29"/>
      <c r="H10" s="29"/>
    </row>
    <row r="11" spans="1:8" ht="24.95" customHeight="1" x14ac:dyDescent="0.25">
      <c r="A11" s="27" t="s">
        <v>14</v>
      </c>
      <c r="B11" s="28"/>
      <c r="C11" s="29"/>
      <c r="D11" s="29"/>
      <c r="E11" s="29"/>
      <c r="F11" s="29"/>
      <c r="G11" s="29"/>
      <c r="H11" s="29"/>
    </row>
    <row r="12" spans="1:8" ht="24.95" customHeight="1" x14ac:dyDescent="0.25">
      <c r="A12" s="27" t="s">
        <v>15</v>
      </c>
      <c r="B12" s="28"/>
      <c r="C12" s="29"/>
      <c r="D12" s="29"/>
      <c r="E12" s="29"/>
      <c r="F12" s="29"/>
      <c r="G12" s="29"/>
      <c r="H12" s="29"/>
    </row>
    <row r="13" spans="1:8" ht="24.95" customHeight="1" x14ac:dyDescent="0.25">
      <c r="A13" s="27" t="s">
        <v>16</v>
      </c>
      <c r="B13" s="28"/>
      <c r="C13" s="30"/>
      <c r="D13" s="29"/>
      <c r="E13" s="29"/>
      <c r="F13" s="29"/>
      <c r="G13" s="29"/>
      <c r="H13" s="29"/>
    </row>
    <row r="14" spans="1:8" ht="24.95" customHeight="1" x14ac:dyDescent="0.25">
      <c r="A14" s="31" t="s">
        <v>21</v>
      </c>
      <c r="B14" s="31"/>
      <c r="C14" s="32" t="s">
        <v>17</v>
      </c>
      <c r="D14" s="32"/>
      <c r="E14" s="32"/>
      <c r="F14" s="32"/>
      <c r="G14" s="32"/>
      <c r="H14" s="32"/>
    </row>
    <row r="15" spans="1:8" s="16" customFormat="1" ht="20.100000000000001" customHeight="1" x14ac:dyDescent="0.25">
      <c r="A15" s="19"/>
      <c r="B15" s="19"/>
      <c r="C15" s="20"/>
      <c r="D15" s="20"/>
      <c r="E15" s="21" t="s">
        <v>17</v>
      </c>
      <c r="F15" s="21" t="s">
        <v>38</v>
      </c>
      <c r="G15" s="20"/>
      <c r="H15" s="20"/>
    </row>
    <row r="16" spans="1:8" ht="63" x14ac:dyDescent="0.25">
      <c r="A16" s="2" t="s">
        <v>0</v>
      </c>
      <c r="B16" s="2" t="s">
        <v>1</v>
      </c>
      <c r="C16" s="3" t="s">
        <v>2</v>
      </c>
      <c r="D16" s="3" t="s">
        <v>3</v>
      </c>
      <c r="E16" s="3" t="s">
        <v>5</v>
      </c>
      <c r="F16" s="3" t="s">
        <v>18</v>
      </c>
      <c r="G16" s="3" t="s">
        <v>19</v>
      </c>
      <c r="H16" s="3" t="s">
        <v>20</v>
      </c>
    </row>
    <row r="17" spans="1:8" ht="47.25" customHeight="1" x14ac:dyDescent="0.25">
      <c r="A17" s="4" t="s">
        <v>25</v>
      </c>
      <c r="B17" s="5" t="s">
        <v>23</v>
      </c>
      <c r="C17" s="8">
        <v>8</v>
      </c>
      <c r="D17" s="9">
        <v>0</v>
      </c>
      <c r="E17" s="10">
        <f t="shared" ref="E17:E22" si="0">C17*D17</f>
        <v>0</v>
      </c>
      <c r="F17" s="11" t="str">
        <f>IF($C$14="áno","20%",IF($C$14="nie","0%"))</f>
        <v>20%</v>
      </c>
      <c r="G17" s="10">
        <f>E17*F17</f>
        <v>0</v>
      </c>
      <c r="H17" s="10">
        <f>G17+E17</f>
        <v>0</v>
      </c>
    </row>
    <row r="18" spans="1:8" ht="36" customHeight="1" x14ac:dyDescent="0.25">
      <c r="A18" s="22" t="s">
        <v>26</v>
      </c>
      <c r="B18" s="6" t="s">
        <v>32</v>
      </c>
      <c r="C18" s="8">
        <v>1</v>
      </c>
      <c r="D18" s="9">
        <v>0</v>
      </c>
      <c r="E18" s="10">
        <f t="shared" si="0"/>
        <v>0</v>
      </c>
      <c r="F18" s="11" t="str">
        <f t="shared" ref="F18:F22" si="1">IF($C$14="áno","20%",IF($C$14="nie","0%"))</f>
        <v>20%</v>
      </c>
      <c r="G18" s="10">
        <f t="shared" ref="G18:G24" si="2">E18*F18</f>
        <v>0</v>
      </c>
      <c r="H18" s="10">
        <f>G18+E18</f>
        <v>0</v>
      </c>
    </row>
    <row r="19" spans="1:8" ht="36" customHeight="1" x14ac:dyDescent="0.25">
      <c r="A19" s="23"/>
      <c r="B19" s="6" t="s">
        <v>33</v>
      </c>
      <c r="C19" s="8">
        <v>1</v>
      </c>
      <c r="D19" s="9">
        <v>0</v>
      </c>
      <c r="E19" s="10">
        <f t="shared" si="0"/>
        <v>0</v>
      </c>
      <c r="F19" s="11" t="str">
        <f t="shared" si="1"/>
        <v>20%</v>
      </c>
      <c r="G19" s="10">
        <f t="shared" si="2"/>
        <v>0</v>
      </c>
      <c r="H19" s="10">
        <f>G19+E19</f>
        <v>0</v>
      </c>
    </row>
    <row r="20" spans="1:8" ht="50.25" customHeight="1" x14ac:dyDescent="0.25">
      <c r="A20" s="22" t="s">
        <v>27</v>
      </c>
      <c r="B20" s="6" t="s">
        <v>30</v>
      </c>
      <c r="C20" s="8">
        <v>1</v>
      </c>
      <c r="D20" s="9">
        <v>0</v>
      </c>
      <c r="E20" s="10">
        <f t="shared" si="0"/>
        <v>0</v>
      </c>
      <c r="F20" s="11" t="str">
        <f t="shared" si="1"/>
        <v>20%</v>
      </c>
      <c r="G20" s="10">
        <f t="shared" ref="G20:G21" si="3">E20*F20</f>
        <v>0</v>
      </c>
      <c r="H20" s="10">
        <f>G20+E20</f>
        <v>0</v>
      </c>
    </row>
    <row r="21" spans="1:8" ht="47.25" customHeight="1" x14ac:dyDescent="0.25">
      <c r="A21" s="23"/>
      <c r="B21" s="6" t="s">
        <v>31</v>
      </c>
      <c r="C21" s="8">
        <v>1</v>
      </c>
      <c r="D21" s="9">
        <v>0</v>
      </c>
      <c r="E21" s="10">
        <f t="shared" si="0"/>
        <v>0</v>
      </c>
      <c r="F21" s="11" t="str">
        <f t="shared" si="1"/>
        <v>20%</v>
      </c>
      <c r="G21" s="10">
        <f t="shared" si="3"/>
        <v>0</v>
      </c>
      <c r="H21" s="10">
        <f>G21+E21</f>
        <v>0</v>
      </c>
    </row>
    <row r="22" spans="1:8" ht="47.25" customHeight="1" x14ac:dyDescent="0.25">
      <c r="A22" s="7" t="s">
        <v>28</v>
      </c>
      <c r="B22" s="6" t="s">
        <v>24</v>
      </c>
      <c r="C22" s="8">
        <v>50</v>
      </c>
      <c r="D22" s="9">
        <v>0</v>
      </c>
      <c r="E22" s="10">
        <f t="shared" si="0"/>
        <v>0</v>
      </c>
      <c r="F22" s="11" t="str">
        <f t="shared" si="1"/>
        <v>20%</v>
      </c>
      <c r="G22" s="10">
        <f t="shared" si="2"/>
        <v>0</v>
      </c>
      <c r="H22" s="10">
        <f t="shared" ref="H22" si="4">G22+E22</f>
        <v>0</v>
      </c>
    </row>
    <row r="23" spans="1:8" ht="27" customHeight="1" x14ac:dyDescent="0.25">
      <c r="A23" s="33" t="s">
        <v>29</v>
      </c>
      <c r="B23" s="34"/>
      <c r="C23" s="34"/>
      <c r="D23" s="35"/>
      <c r="E23" s="12">
        <f>SUM(E17:E22)</f>
        <v>0</v>
      </c>
      <c r="F23" s="13" t="s">
        <v>7</v>
      </c>
      <c r="G23" s="12">
        <f>SUM(G17:G22)</f>
        <v>0</v>
      </c>
      <c r="H23" s="12">
        <f>SUM(H17:H22)</f>
        <v>0</v>
      </c>
    </row>
    <row r="24" spans="1:8" ht="47.25" customHeight="1" x14ac:dyDescent="0.25">
      <c r="A24" s="24" t="s">
        <v>4</v>
      </c>
      <c r="B24" s="25"/>
      <c r="C24" s="25"/>
      <c r="D24" s="26"/>
      <c r="E24" s="17">
        <v>4000</v>
      </c>
      <c r="F24" s="11" t="str">
        <f>IF($C$14="áno","20%",IF($C$14="nie","0%"))</f>
        <v>20%</v>
      </c>
      <c r="G24" s="10">
        <f t="shared" si="2"/>
        <v>800</v>
      </c>
      <c r="H24" s="10">
        <f t="shared" ref="H24" si="5">G24+E24</f>
        <v>4800</v>
      </c>
    </row>
    <row r="25" spans="1:8" ht="30.75" customHeight="1" x14ac:dyDescent="0.25">
      <c r="A25" s="38" t="s">
        <v>6</v>
      </c>
      <c r="B25" s="39"/>
      <c r="C25" s="39"/>
      <c r="D25" s="39"/>
      <c r="E25" s="14">
        <f>E24+E23</f>
        <v>4000</v>
      </c>
      <c r="F25" s="11" t="str">
        <f>IF($C$14="áno","20%",IF($C$14="nie","0%"))</f>
        <v>20%</v>
      </c>
      <c r="G25" s="12">
        <f t="shared" ref="G25" si="6">E25*F25</f>
        <v>800</v>
      </c>
      <c r="H25" s="15">
        <f t="shared" ref="H25" si="7">G25+E25</f>
        <v>4800</v>
      </c>
    </row>
    <row r="26" spans="1:8" x14ac:dyDescent="0.25">
      <c r="B26" s="1"/>
      <c r="C26"/>
    </row>
    <row r="27" spans="1:8" x14ac:dyDescent="0.25">
      <c r="B27" s="1"/>
      <c r="C27"/>
    </row>
    <row r="28" spans="1:8" ht="30.75" customHeight="1" x14ac:dyDescent="0.25">
      <c r="A28" s="37" t="s">
        <v>37</v>
      </c>
      <c r="B28" s="37"/>
      <c r="C28" s="37"/>
      <c r="D28" s="37"/>
      <c r="E28" s="37"/>
      <c r="F28" s="37"/>
      <c r="G28" s="37"/>
      <c r="H28" s="37"/>
    </row>
    <row r="29" spans="1:8" ht="15" customHeight="1" x14ac:dyDescent="0.25"/>
    <row r="30" spans="1:8" ht="31.5" customHeight="1" x14ac:dyDescent="0.25">
      <c r="A30" s="37" t="s">
        <v>36</v>
      </c>
      <c r="B30" s="37"/>
      <c r="C30" s="37"/>
      <c r="D30" s="37"/>
      <c r="E30" s="37"/>
      <c r="F30" s="37"/>
      <c r="G30" s="37"/>
      <c r="H30" s="37"/>
    </row>
  </sheetData>
  <mergeCells count="30">
    <mergeCell ref="G1:H1"/>
    <mergeCell ref="A30:H30"/>
    <mergeCell ref="A28:H28"/>
    <mergeCell ref="A25:D25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8:A19"/>
    <mergeCell ref="A20:A21"/>
    <mergeCell ref="A24:D24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A23:D23"/>
  </mergeCells>
  <dataValidations count="3">
    <dataValidation type="list" allowBlank="1" showInputMessage="1" showErrorMessage="1" error="Vyberte áno alebo nie" promptTitle="Platca PHZ" prompt="Vyberte_x000a_áno alebo nie" sqref="C15:D15 G15:H15">
      <formula1>#REF!</formula1>
    </dataValidation>
    <dataValidation type="list" allowBlank="1" showInputMessage="1" showErrorMessage="1" sqref="F15">
      <formula1>$E$15:$F$15</formula1>
    </dataValidation>
    <dataValidation type="list" allowBlank="1" showInputMessage="1" showErrorMessage="1" error="Vyberte áno alebo nie" promptTitle="Platca PHZ" prompt="Vyberte_x000a_áno alebo nie" sqref="C14:H14">
      <formula1>$E$15:$F$15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ignoredErrors>
    <ignoredError sqref="F22 F17: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Ondercaninova</dc:creator>
  <cp:lastModifiedBy>Valeria Kamenska</cp:lastModifiedBy>
  <cp:lastPrinted>2022-04-04T14:00:34Z</cp:lastPrinted>
  <dcterms:created xsi:type="dcterms:W3CDTF">2021-07-26T11:21:31Z</dcterms:created>
  <dcterms:modified xsi:type="dcterms:W3CDTF">2022-04-20T08:37:58Z</dcterms:modified>
</cp:coreProperties>
</file>