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2" i="1" l="1"/>
  <c r="H22" i="1" s="1"/>
  <c r="G23" i="1"/>
  <c r="H23" i="1" s="1"/>
  <c r="G24" i="1"/>
  <c r="H24" i="1" s="1"/>
  <c r="G25" i="1"/>
  <c r="H25" i="1" s="1"/>
  <c r="G26" i="1"/>
  <c r="G27" i="1"/>
  <c r="H27" i="1" s="1"/>
  <c r="G28" i="1"/>
  <c r="H28" i="1" s="1"/>
  <c r="G29" i="1"/>
  <c r="H29" i="1" s="1"/>
  <c r="G30" i="1"/>
  <c r="G31" i="1"/>
  <c r="H31" i="1" s="1"/>
  <c r="G32" i="1"/>
  <c r="H32" i="1" s="1"/>
  <c r="G33" i="1"/>
  <c r="H33" i="1" s="1"/>
  <c r="G21" i="1"/>
  <c r="H21" i="1" s="1"/>
  <c r="H30" i="1" l="1"/>
  <c r="I30" i="1" s="1"/>
  <c r="H26" i="1"/>
  <c r="I26" i="1" s="1"/>
  <c r="I33" i="1"/>
  <c r="I32" i="1"/>
  <c r="I29" i="1"/>
  <c r="I28" i="1"/>
  <c r="I25" i="1"/>
  <c r="I24" i="1"/>
  <c r="G34" i="1"/>
  <c r="I22" i="1"/>
  <c r="I31" i="1"/>
  <c r="I27" i="1"/>
  <c r="I23" i="1"/>
  <c r="H34" i="1" l="1"/>
  <c r="I21" i="1"/>
  <c r="I34" i="1" s="1"/>
</calcChain>
</file>

<file path=xl/sharedStrings.xml><?xml version="1.0" encoding="utf-8"?>
<sst xmlns="http://schemas.openxmlformats.org/spreadsheetml/2006/main" count="76" uniqueCount="63">
  <si>
    <t>Stručný opis</t>
  </si>
  <si>
    <t>Rozmery (mm) š x h x v</t>
  </si>
  <si>
    <t>MJ</t>
  </si>
  <si>
    <t>Počet MJ</t>
  </si>
  <si>
    <t>Cena v EUR bez DPH za 1 MJ</t>
  </si>
  <si>
    <t>Cena v EUR bez DPH za počet MJ</t>
  </si>
  <si>
    <t>Výška DPH v EUR ( za počet MJ)</t>
  </si>
  <si>
    <t>Cena v EUR s DPH za počet MJ</t>
  </si>
  <si>
    <t>Kontajner 3 -  zásuvkový, s centrálnym uzamykaním, na kolieskach, v prevedení dub (viď podrobný opis a ilustračný obrázok - položka č. 2)</t>
  </si>
  <si>
    <t>Skriňa spodná, 2-dverová s  rektifikáciou, 2 police, uzamykateľná, prevedenie dub (viď podrobný opis a ilustračný obrázok - položka č. 3)</t>
  </si>
  <si>
    <t>Skriňa vrchná, 1 polica, otvorená, prevedenie dub (viď podrobný opis a ilustračný obrázok - položka č. 4)</t>
  </si>
  <si>
    <t>Skriňa vrchná, 1 polica, dvojdverová , prevedenie dub (viď podrobný opis a ilustračný obrázok - položka č. 5)</t>
  </si>
  <si>
    <t>450 x 450 x 600</t>
  </si>
  <si>
    <t>900 x 450 x 1092</t>
  </si>
  <si>
    <t>900 x 450 x 734</t>
  </si>
  <si>
    <t>ks</t>
  </si>
  <si>
    <t>1800 x 600 x 750</t>
  </si>
  <si>
    <t>min. 1100 x 600 x 500, max. 1200 x 650 x 550</t>
  </si>
  <si>
    <t>520 x 520 x 1030 - 1200</t>
  </si>
  <si>
    <t>450 - 550 x 630 x 560/1110</t>
  </si>
  <si>
    <t>Kancelárske kreslo, na kolieskach, s podrúčkami (viď podrobný opis a ilustračný obrázok - položka č. 9)</t>
  </si>
  <si>
    <t>Kancelárske kreslo na kolieskach, s podrúčkami  (viď podrobný opis a ilustračný obrázok - pložka č.10)</t>
  </si>
  <si>
    <t>470 x 425 x 760, výška sedenia min. 460 mm</t>
  </si>
  <si>
    <t>Celková cena spolu:</t>
  </si>
  <si>
    <t>Zasadací stôl, prevedenie dub (viď podrobný opis a ilustračný obrázok - položka č. 6)</t>
  </si>
  <si>
    <t>max. 1400 x 700 x 800</t>
  </si>
  <si>
    <t>max. 800 x 700 x 800</t>
  </si>
  <si>
    <t>Dvojmiestna sedacia pohovka, farba antracit (viď podrobný opis a ilustračný obrázok - položka č. 12)</t>
  </si>
  <si>
    <t>Rokovacia stolička (viď podrobný opis a ilustračný obrázok - položka č.11)</t>
  </si>
  <si>
    <t>Rokovacie kreslo, farba antracit (viď podrobný opis a ilustračný obrázok - položka č. 13)</t>
  </si>
  <si>
    <t>Konferenčný stolík so spodnou odkladacou policou, vrchná a spodná platňa vyrobená z tvrdeného priehľadného skla (viď podrobný opis a ilustračný obrázok - položka č. 8)</t>
  </si>
  <si>
    <t>Stojanový vešiak, vyrobený z kovu,  min. 6 kusov vešiakov na kabáty, držiak na dáždniky (viď podrobný opis a ilustračný obrázok - položka č. 7)</t>
  </si>
  <si>
    <t>Pracovný stôl s paravanom, rektifikáciou, prevedenie dub  (viď podrobný opis a ilustračný obrázok - položka č. 1)</t>
  </si>
  <si>
    <t>Príloha č. 2 k Výzve č. NZ 2019</t>
  </si>
  <si>
    <t>Návrh uchádzača na plnenie kritéria</t>
  </si>
  <si>
    <t>Obchodné meno uchádzača:</t>
  </si>
  <si>
    <t>Sídlo/miesto podnikania uchádzača:</t>
  </si>
  <si>
    <t>IČO:</t>
  </si>
  <si>
    <t>DIČ:</t>
  </si>
  <si>
    <t>IČ DPH:</t>
  </si>
  <si>
    <t>Zapísaný v:</t>
  </si>
  <si>
    <t>Telefón:</t>
  </si>
  <si>
    <t>e-mail:</t>
  </si>
  <si>
    <t>Platiteľ DPH:</t>
  </si>
  <si>
    <t>JE / NIE JE platiteľom DPH</t>
  </si>
  <si>
    <t xml:space="preserve">Verejný obstarávateľ: </t>
  </si>
  <si>
    <t>Slovenská inovačná a energetická agentúra</t>
  </si>
  <si>
    <t>Bajkalská č. 27, 827 99 Bratislava</t>
  </si>
  <si>
    <t>Názov zákazky:</t>
  </si>
  <si>
    <t>"Nákup a dodanie kancelárskeho a sedacieho nábytku"</t>
  </si>
  <si>
    <t>Cena musí obsahovať všetky náklady uchádzača spojené s plnením predmetu zákazky.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</si>
  <si>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</si>
  <si>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</si>
  <si>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</si>
  <si>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</si>
  <si>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</si>
  <si>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……………….…….. dňa ....................</t>
  </si>
  <si>
    <t>(uviesť miesto a dátum podpisu)</t>
  </si>
  <si>
    <t>...........................................................................................</t>
  </si>
  <si>
    <t>(podpis, meno, priezvisko a funkcia oprávnenej osoby uchádzača)</t>
  </si>
  <si>
    <r>
      <t>1600 x 800</t>
    </r>
    <r>
      <rPr>
        <sz val="10"/>
        <rFont val="Calibri"/>
        <family val="2"/>
        <scheme val="minor"/>
      </rPr>
      <t xml:space="preserve"> x 750</t>
    </r>
  </si>
  <si>
    <r>
      <t xml:space="preserve">1750, </t>
    </r>
    <r>
      <rPr>
        <sz val="10"/>
        <color theme="1"/>
        <rFont val="Calibri"/>
        <family val="2"/>
      </rPr>
      <t>Ø 350</t>
    </r>
  </si>
  <si>
    <t>Názov / označenie tovaru (rovnaké ako bude na FA / dodacom liste)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</si>
</sst>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3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5" fillId="0" borderId="0" xfId="0" applyNumberFormat="1" applyFont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90" zoomScaleNormal="90" workbookViewId="0">
      <selection activeCell="B9" sqref="B9"/>
    </sheetView>
  </sheetViews>
  <sheetFormatPr defaultRowHeight="14.4" x14ac:dyDescent="0.3"/>
  <cols>
    <col min="1" max="1" width="49.6640625" style="4" customWidth="1"/>
    <col min="2" max="2" width="21.33203125" style="4" customWidth="1"/>
    <col min="3" max="3" width="30.6640625" style="4" customWidth="1"/>
    <col min="4" max="4" width="6.109375" style="4" customWidth="1"/>
    <col min="5" max="5" width="9.6640625" style="4" customWidth="1"/>
    <col min="6" max="9" width="13.5546875" style="4" customWidth="1"/>
    <col min="10" max="16384" width="8.88671875" style="4"/>
  </cols>
  <sheetData>
    <row r="1" spans="1:9" x14ac:dyDescent="0.3">
      <c r="I1" s="43" t="s">
        <v>33</v>
      </c>
    </row>
    <row r="2" spans="1:9" ht="18" x14ac:dyDescent="0.3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8" x14ac:dyDescent="0.3">
      <c r="A3" s="45"/>
      <c r="B3" s="45"/>
      <c r="C3" s="45"/>
      <c r="D3" s="45"/>
      <c r="E3" s="45"/>
      <c r="F3" s="45"/>
      <c r="G3" s="45"/>
      <c r="H3" s="45"/>
      <c r="I3" s="45"/>
    </row>
    <row r="4" spans="1:9" s="8" customFormat="1" ht="19.5" customHeight="1" x14ac:dyDescent="0.3">
      <c r="A4" s="31" t="s">
        <v>45</v>
      </c>
      <c r="B4" s="4" t="s">
        <v>46</v>
      </c>
      <c r="C4" s="4"/>
      <c r="D4" s="4"/>
      <c r="E4" s="30"/>
    </row>
    <row r="5" spans="1:9" s="8" customFormat="1" x14ac:dyDescent="0.3">
      <c r="B5" s="4" t="s">
        <v>47</v>
      </c>
    </row>
    <row r="6" spans="1:9" s="8" customFormat="1" x14ac:dyDescent="0.3">
      <c r="B6" s="4"/>
    </row>
    <row r="7" spans="1:9" s="8" customFormat="1" ht="16.8" customHeight="1" x14ac:dyDescent="0.3">
      <c r="A7" s="8" t="s">
        <v>48</v>
      </c>
      <c r="B7" s="35" t="s">
        <v>49</v>
      </c>
      <c r="C7" s="46"/>
      <c r="D7" s="46"/>
      <c r="E7" s="46"/>
      <c r="F7" s="46"/>
      <c r="G7" s="46"/>
      <c r="H7" s="46"/>
      <c r="I7" s="46"/>
    </row>
    <row r="8" spans="1:9" s="8" customFormat="1" x14ac:dyDescent="0.3">
      <c r="B8" s="4"/>
    </row>
    <row r="9" spans="1:9" s="8" customFormat="1" ht="19.8" customHeight="1" x14ac:dyDescent="0.3">
      <c r="A9" s="7" t="s">
        <v>35</v>
      </c>
      <c r="B9" s="9"/>
      <c r="C9" s="10"/>
      <c r="D9" s="10"/>
      <c r="E9" s="10"/>
      <c r="F9" s="10"/>
      <c r="G9" s="10"/>
      <c r="H9" s="10"/>
      <c r="I9" s="11"/>
    </row>
    <row r="10" spans="1:9" s="8" customFormat="1" ht="19.8" customHeight="1" x14ac:dyDescent="0.3">
      <c r="A10" s="7" t="s">
        <v>36</v>
      </c>
      <c r="B10" s="9"/>
      <c r="C10" s="10"/>
      <c r="D10" s="10"/>
      <c r="E10" s="10"/>
      <c r="F10" s="10"/>
      <c r="G10" s="10"/>
      <c r="H10" s="10"/>
      <c r="I10" s="11"/>
    </row>
    <row r="11" spans="1:9" s="8" customFormat="1" ht="19.8" customHeight="1" x14ac:dyDescent="0.3">
      <c r="A11" s="7" t="s">
        <v>37</v>
      </c>
      <c r="B11" s="9"/>
      <c r="C11" s="10"/>
      <c r="D11" s="10"/>
      <c r="E11" s="10"/>
      <c r="F11" s="10"/>
      <c r="G11" s="10"/>
      <c r="H11" s="10"/>
      <c r="I11" s="11"/>
    </row>
    <row r="12" spans="1:9" s="8" customFormat="1" ht="19.8" customHeight="1" x14ac:dyDescent="0.3">
      <c r="A12" s="7" t="s">
        <v>38</v>
      </c>
      <c r="B12" s="9"/>
      <c r="C12" s="10"/>
      <c r="D12" s="10"/>
      <c r="E12" s="10"/>
      <c r="F12" s="10"/>
      <c r="G12" s="10"/>
      <c r="H12" s="10"/>
      <c r="I12" s="11"/>
    </row>
    <row r="13" spans="1:9" s="8" customFormat="1" ht="19.8" customHeight="1" x14ac:dyDescent="0.3">
      <c r="A13" s="7" t="s">
        <v>39</v>
      </c>
      <c r="B13" s="9"/>
      <c r="C13" s="10"/>
      <c r="D13" s="10"/>
      <c r="E13" s="10"/>
      <c r="F13" s="10"/>
      <c r="G13" s="10"/>
      <c r="H13" s="10"/>
      <c r="I13" s="11"/>
    </row>
    <row r="14" spans="1:9" s="8" customFormat="1" ht="19.8" customHeight="1" x14ac:dyDescent="0.3">
      <c r="A14" s="7" t="s">
        <v>40</v>
      </c>
      <c r="B14" s="9"/>
      <c r="C14" s="10"/>
      <c r="D14" s="10"/>
      <c r="E14" s="10"/>
      <c r="F14" s="10"/>
      <c r="G14" s="10"/>
      <c r="H14" s="10"/>
      <c r="I14" s="11"/>
    </row>
    <row r="15" spans="1:9" s="8" customFormat="1" ht="19.8" customHeight="1" x14ac:dyDescent="0.3">
      <c r="A15" s="7" t="s">
        <v>41</v>
      </c>
      <c r="B15" s="9"/>
      <c r="C15" s="10"/>
      <c r="D15" s="10"/>
      <c r="E15" s="10"/>
      <c r="F15" s="10"/>
      <c r="G15" s="10"/>
      <c r="H15" s="10"/>
      <c r="I15" s="11"/>
    </row>
    <row r="16" spans="1:9" s="8" customFormat="1" ht="19.8" customHeight="1" x14ac:dyDescent="0.3">
      <c r="A16" s="7" t="s">
        <v>42</v>
      </c>
      <c r="B16" s="9"/>
      <c r="C16" s="10"/>
      <c r="D16" s="10"/>
      <c r="E16" s="10"/>
      <c r="F16" s="10"/>
      <c r="G16" s="10"/>
      <c r="H16" s="10"/>
      <c r="I16" s="11"/>
    </row>
    <row r="17" spans="1:11" s="8" customFormat="1" ht="19.8" customHeight="1" x14ac:dyDescent="0.3">
      <c r="A17" s="7" t="s">
        <v>43</v>
      </c>
      <c r="B17" s="12" t="s">
        <v>44</v>
      </c>
      <c r="C17" s="10"/>
      <c r="D17" s="10"/>
      <c r="E17" s="10"/>
      <c r="F17" s="10"/>
      <c r="G17" s="10"/>
      <c r="H17" s="10"/>
      <c r="I17" s="11"/>
    </row>
    <row r="19" spans="1:11" s="8" customFormat="1" x14ac:dyDescent="0.3">
      <c r="A19" s="13"/>
      <c r="B19" s="13"/>
      <c r="C19" s="13"/>
      <c r="D19" s="13"/>
      <c r="E19" s="13"/>
      <c r="F19" s="13"/>
      <c r="H19" s="48">
        <v>0.2</v>
      </c>
    </row>
    <row r="20" spans="1:11" ht="50.4" customHeight="1" x14ac:dyDescent="0.3">
      <c r="A20" s="5" t="s">
        <v>0</v>
      </c>
      <c r="B20" s="5" t="s">
        <v>1</v>
      </c>
      <c r="C20" s="5" t="s">
        <v>62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5" t="s">
        <v>7</v>
      </c>
      <c r="J20" s="6"/>
      <c r="K20" s="6"/>
    </row>
    <row r="21" spans="1:11" ht="35.4" customHeight="1" x14ac:dyDescent="0.3">
      <c r="A21" s="20" t="s">
        <v>32</v>
      </c>
      <c r="B21" s="21" t="s">
        <v>60</v>
      </c>
      <c r="C21" s="49"/>
      <c r="D21" s="1" t="s">
        <v>15</v>
      </c>
      <c r="E21" s="3">
        <v>20</v>
      </c>
      <c r="F21" s="17"/>
      <c r="G21" s="18">
        <f>E21*F21</f>
        <v>0</v>
      </c>
      <c r="H21" s="18">
        <f>G21*H19</f>
        <v>0</v>
      </c>
      <c r="I21" s="18">
        <f>G21+H21</f>
        <v>0</v>
      </c>
    </row>
    <row r="22" spans="1:11" ht="48" customHeight="1" x14ac:dyDescent="0.3">
      <c r="A22" s="20" t="s">
        <v>8</v>
      </c>
      <c r="B22" s="21" t="s">
        <v>12</v>
      </c>
      <c r="C22" s="49"/>
      <c r="D22" s="1" t="s">
        <v>15</v>
      </c>
      <c r="E22" s="3">
        <v>19</v>
      </c>
      <c r="F22" s="17"/>
      <c r="G22" s="18">
        <f t="shared" ref="G22:G33" si="0">E22*F22</f>
        <v>0</v>
      </c>
      <c r="H22" s="18">
        <f>G22*H19</f>
        <v>0</v>
      </c>
      <c r="I22" s="18">
        <f t="shared" ref="I22:I33" si="1">G22+H22</f>
        <v>0</v>
      </c>
    </row>
    <row r="23" spans="1:11" ht="46.8" customHeight="1" x14ac:dyDescent="0.3">
      <c r="A23" s="20" t="s">
        <v>9</v>
      </c>
      <c r="B23" s="21" t="s">
        <v>13</v>
      </c>
      <c r="C23" s="49"/>
      <c r="D23" s="1" t="s">
        <v>15</v>
      </c>
      <c r="E23" s="3">
        <v>33</v>
      </c>
      <c r="F23" s="17"/>
      <c r="G23" s="18">
        <f t="shared" si="0"/>
        <v>0</v>
      </c>
      <c r="H23" s="18">
        <f>G23*H19</f>
        <v>0</v>
      </c>
      <c r="I23" s="18">
        <f t="shared" si="1"/>
        <v>0</v>
      </c>
    </row>
    <row r="24" spans="1:11" ht="34.200000000000003" customHeight="1" x14ac:dyDescent="0.3">
      <c r="A24" s="20" t="s">
        <v>10</v>
      </c>
      <c r="B24" s="22" t="s">
        <v>14</v>
      </c>
      <c r="C24" s="49"/>
      <c r="D24" s="1" t="s">
        <v>15</v>
      </c>
      <c r="E24" s="3">
        <v>27</v>
      </c>
      <c r="F24" s="17"/>
      <c r="G24" s="18">
        <f t="shared" si="0"/>
        <v>0</v>
      </c>
      <c r="H24" s="18">
        <f>G24*H19</f>
        <v>0</v>
      </c>
      <c r="I24" s="18">
        <f t="shared" si="1"/>
        <v>0</v>
      </c>
    </row>
    <row r="25" spans="1:11" ht="33" customHeight="1" x14ac:dyDescent="0.3">
      <c r="A25" s="20" t="s">
        <v>11</v>
      </c>
      <c r="B25" s="23" t="s">
        <v>14</v>
      </c>
      <c r="C25" s="50"/>
      <c r="D25" s="1" t="s">
        <v>15</v>
      </c>
      <c r="E25" s="3">
        <v>7</v>
      </c>
      <c r="F25" s="17"/>
      <c r="G25" s="18">
        <f t="shared" si="0"/>
        <v>0</v>
      </c>
      <c r="H25" s="18">
        <f>G25*H19</f>
        <v>0</v>
      </c>
      <c r="I25" s="18">
        <f t="shared" si="1"/>
        <v>0</v>
      </c>
    </row>
    <row r="26" spans="1:11" ht="33" customHeight="1" x14ac:dyDescent="0.3">
      <c r="A26" s="20" t="s">
        <v>24</v>
      </c>
      <c r="B26" s="24" t="s">
        <v>16</v>
      </c>
      <c r="C26" s="51"/>
      <c r="D26" s="1" t="s">
        <v>15</v>
      </c>
      <c r="E26" s="3">
        <v>14</v>
      </c>
      <c r="F26" s="17"/>
      <c r="G26" s="18">
        <f t="shared" si="0"/>
        <v>0</v>
      </c>
      <c r="H26" s="18">
        <f>G26*H19</f>
        <v>0</v>
      </c>
      <c r="I26" s="18">
        <f t="shared" si="1"/>
        <v>0</v>
      </c>
    </row>
    <row r="27" spans="1:11" ht="46.8" customHeight="1" x14ac:dyDescent="0.3">
      <c r="A27" s="25" t="s">
        <v>31</v>
      </c>
      <c r="B27" s="24" t="s">
        <v>61</v>
      </c>
      <c r="C27" s="51"/>
      <c r="D27" s="1" t="s">
        <v>15</v>
      </c>
      <c r="E27" s="3">
        <v>3</v>
      </c>
      <c r="F27" s="17"/>
      <c r="G27" s="18">
        <f t="shared" si="0"/>
        <v>0</v>
      </c>
      <c r="H27" s="18">
        <f>G27*H19</f>
        <v>0</v>
      </c>
      <c r="I27" s="18">
        <f t="shared" si="1"/>
        <v>0</v>
      </c>
    </row>
    <row r="28" spans="1:11" ht="47.4" customHeight="1" x14ac:dyDescent="0.3">
      <c r="A28" s="25" t="s">
        <v>30</v>
      </c>
      <c r="B28" s="26" t="s">
        <v>17</v>
      </c>
      <c r="C28" s="49"/>
      <c r="D28" s="1" t="s">
        <v>15</v>
      </c>
      <c r="E28" s="3">
        <v>1</v>
      </c>
      <c r="F28" s="17"/>
      <c r="G28" s="18">
        <f t="shared" si="0"/>
        <v>0</v>
      </c>
      <c r="H28" s="18">
        <f>G28*H19</f>
        <v>0</v>
      </c>
      <c r="I28" s="18">
        <f t="shared" si="1"/>
        <v>0</v>
      </c>
    </row>
    <row r="29" spans="1:11" ht="33" customHeight="1" x14ac:dyDescent="0.3">
      <c r="A29" s="20" t="s">
        <v>20</v>
      </c>
      <c r="B29" s="24" t="s">
        <v>18</v>
      </c>
      <c r="C29" s="51"/>
      <c r="D29" s="1" t="s">
        <v>15</v>
      </c>
      <c r="E29" s="3">
        <v>33</v>
      </c>
      <c r="F29" s="17"/>
      <c r="G29" s="18">
        <f t="shared" si="0"/>
        <v>0</v>
      </c>
      <c r="H29" s="18">
        <f>G29*H19</f>
        <v>0</v>
      </c>
      <c r="I29" s="18">
        <f t="shared" si="1"/>
        <v>0</v>
      </c>
    </row>
    <row r="30" spans="1:11" ht="32.4" customHeight="1" x14ac:dyDescent="0.3">
      <c r="A30" s="25" t="s">
        <v>21</v>
      </c>
      <c r="B30" s="24" t="s">
        <v>19</v>
      </c>
      <c r="C30" s="51"/>
      <c r="D30" s="1" t="s">
        <v>15</v>
      </c>
      <c r="E30" s="3">
        <v>1</v>
      </c>
      <c r="F30" s="17"/>
      <c r="G30" s="18">
        <f t="shared" si="0"/>
        <v>0</v>
      </c>
      <c r="H30" s="18">
        <f>G30*H19</f>
        <v>0</v>
      </c>
      <c r="I30" s="18">
        <f t="shared" si="1"/>
        <v>0</v>
      </c>
    </row>
    <row r="31" spans="1:11" ht="31.2" customHeight="1" x14ac:dyDescent="0.3">
      <c r="A31" s="27" t="s">
        <v>28</v>
      </c>
      <c r="B31" s="22" t="s">
        <v>22</v>
      </c>
      <c r="C31" s="49"/>
      <c r="D31" s="1" t="s">
        <v>15</v>
      </c>
      <c r="E31" s="3">
        <v>36</v>
      </c>
      <c r="F31" s="17"/>
      <c r="G31" s="18">
        <f t="shared" si="0"/>
        <v>0</v>
      </c>
      <c r="H31" s="18">
        <f>G31*H19</f>
        <v>0</v>
      </c>
      <c r="I31" s="18">
        <f t="shared" si="1"/>
        <v>0</v>
      </c>
    </row>
    <row r="32" spans="1:11" ht="31.2" customHeight="1" x14ac:dyDescent="0.3">
      <c r="A32" s="25" t="s">
        <v>27</v>
      </c>
      <c r="B32" s="24" t="s">
        <v>25</v>
      </c>
      <c r="C32" s="52"/>
      <c r="D32" s="2" t="s">
        <v>15</v>
      </c>
      <c r="E32" s="3">
        <v>1</v>
      </c>
      <c r="F32" s="17"/>
      <c r="G32" s="18">
        <f t="shared" si="0"/>
        <v>0</v>
      </c>
      <c r="H32" s="18">
        <f>G32*H19</f>
        <v>0</v>
      </c>
      <c r="I32" s="18">
        <f t="shared" si="1"/>
        <v>0</v>
      </c>
    </row>
    <row r="33" spans="1:9" ht="31.2" customHeight="1" x14ac:dyDescent="0.3">
      <c r="A33" s="25" t="s">
        <v>29</v>
      </c>
      <c r="B33" s="24" t="s">
        <v>26</v>
      </c>
      <c r="C33" s="52"/>
      <c r="D33" s="2" t="s">
        <v>15</v>
      </c>
      <c r="E33" s="3">
        <v>2</v>
      </c>
      <c r="F33" s="17"/>
      <c r="G33" s="18">
        <f t="shared" si="0"/>
        <v>0</v>
      </c>
      <c r="H33" s="18">
        <f>G33*H19</f>
        <v>0</v>
      </c>
      <c r="I33" s="18">
        <f t="shared" si="1"/>
        <v>0</v>
      </c>
    </row>
    <row r="34" spans="1:9" ht="30" customHeight="1" x14ac:dyDescent="0.3">
      <c r="A34" s="40" t="s">
        <v>23</v>
      </c>
      <c r="B34" s="41"/>
      <c r="C34" s="41"/>
      <c r="D34" s="41"/>
      <c r="E34" s="41"/>
      <c r="F34" s="42"/>
      <c r="G34" s="19">
        <f>SUM(G21:G33)</f>
        <v>0</v>
      </c>
      <c r="H34" s="19">
        <f>SUM(H21:H33)</f>
        <v>0</v>
      </c>
      <c r="I34" s="19">
        <f>SUM(I21:I33)</f>
        <v>0</v>
      </c>
    </row>
    <row r="37" spans="1:9" s="8" customFormat="1" x14ac:dyDescent="0.3">
      <c r="A37" s="32" t="s">
        <v>50</v>
      </c>
      <c r="B37" s="32"/>
      <c r="C37" s="32"/>
      <c r="D37" s="32"/>
      <c r="E37" s="32"/>
      <c r="F37" s="32"/>
      <c r="G37" s="32"/>
      <c r="H37" s="32"/>
    </row>
    <row r="38" spans="1:9" s="8" customFormat="1" x14ac:dyDescent="0.3">
      <c r="A38" s="14" t="s">
        <v>51</v>
      </c>
      <c r="B38" s="14"/>
      <c r="C38" s="14"/>
      <c r="D38" s="14"/>
      <c r="E38" s="15"/>
      <c r="F38" s="15"/>
      <c r="G38" s="15"/>
      <c r="H38" s="15"/>
    </row>
    <row r="39" spans="1:9" s="8" customFormat="1" x14ac:dyDescent="0.3">
      <c r="A39" s="36" t="s">
        <v>52</v>
      </c>
      <c r="B39" s="36"/>
      <c r="C39" s="36"/>
      <c r="D39" s="36"/>
      <c r="E39" s="37"/>
      <c r="F39" s="37"/>
      <c r="G39" s="37"/>
      <c r="H39" s="37"/>
    </row>
    <row r="40" spans="1:9" s="8" customFormat="1" x14ac:dyDescent="0.3">
      <c r="A40" s="36" t="s">
        <v>53</v>
      </c>
      <c r="B40" s="36"/>
      <c r="C40" s="36"/>
      <c r="D40" s="36"/>
      <c r="E40" s="37"/>
      <c r="F40" s="37"/>
      <c r="G40" s="37"/>
      <c r="H40" s="37"/>
    </row>
    <row r="41" spans="1:9" s="8" customFormat="1" x14ac:dyDescent="0.3">
      <c r="A41" s="36" t="s">
        <v>54</v>
      </c>
      <c r="B41" s="36"/>
      <c r="C41" s="36"/>
      <c r="D41" s="36"/>
      <c r="E41" s="37"/>
      <c r="F41" s="37"/>
      <c r="G41" s="37"/>
      <c r="H41" s="37"/>
    </row>
    <row r="42" spans="1:9" s="8" customFormat="1" x14ac:dyDescent="0.3"/>
    <row r="43" spans="1:9" s="8" customFormat="1" x14ac:dyDescent="0.3">
      <c r="A43" s="38" t="s">
        <v>55</v>
      </c>
      <c r="B43" s="38"/>
      <c r="C43" s="38"/>
      <c r="D43" s="38"/>
      <c r="E43" s="32"/>
      <c r="F43" s="32"/>
      <c r="G43" s="32"/>
      <c r="H43" s="32"/>
    </row>
    <row r="44" spans="1:9" s="8" customFormat="1" x14ac:dyDescent="0.3">
      <c r="A44" s="29"/>
      <c r="B44" s="29"/>
      <c r="C44" s="29"/>
      <c r="D44" s="29"/>
      <c r="E44" s="30"/>
      <c r="F44" s="30"/>
      <c r="G44" s="30"/>
      <c r="H44" s="30"/>
    </row>
    <row r="45" spans="1:9" s="8" customFormat="1" x14ac:dyDescent="0.3">
      <c r="A45" s="29"/>
      <c r="B45" s="29"/>
      <c r="C45" s="29"/>
      <c r="D45" s="29"/>
      <c r="E45" s="30"/>
      <c r="F45" s="30"/>
      <c r="G45" s="30"/>
      <c r="H45" s="30"/>
    </row>
    <row r="46" spans="1:9" s="8" customFormat="1" x14ac:dyDescent="0.3">
      <c r="A46" s="16" t="s">
        <v>56</v>
      </c>
    </row>
    <row r="47" spans="1:9" s="8" customFormat="1" x14ac:dyDescent="0.3">
      <c r="A47" s="28" t="s">
        <v>57</v>
      </c>
      <c r="B47" s="28"/>
      <c r="C47" s="28"/>
      <c r="D47" s="28"/>
      <c r="G47" s="39" t="s">
        <v>58</v>
      </c>
      <c r="H47" s="47"/>
      <c r="I47" s="47"/>
    </row>
    <row r="48" spans="1:9" s="8" customFormat="1" x14ac:dyDescent="0.3">
      <c r="G48" s="33"/>
      <c r="H48" s="33"/>
      <c r="I48" s="53"/>
    </row>
    <row r="49" spans="7:9" s="8" customFormat="1" x14ac:dyDescent="0.3">
      <c r="G49" s="33"/>
      <c r="H49" s="33"/>
      <c r="I49" s="53"/>
    </row>
    <row r="50" spans="7:9" s="8" customFormat="1" x14ac:dyDescent="0.3">
      <c r="G50" s="34" t="s">
        <v>59</v>
      </c>
      <c r="H50" s="34"/>
      <c r="I50" s="34"/>
    </row>
    <row r="51" spans="7:9" s="8" customFormat="1" ht="18.75" customHeight="1" x14ac:dyDescent="0.3"/>
  </sheetData>
  <sheetProtection algorithmName="SHA-512" hashValue="BHC6LRfzgwDljIKeIs6jJ/DBYnQg4UrELHezjwgQDDKjfwpxnYVyY2NChvOTFUnRXC5fW5LbxiOrNg+aL4pcYQ==" saltValue="dwPm3CM077NcWk0Io2fDsw==" spinCount="100000" sheet="1" objects="1" scenarios="1" selectLockedCells="1"/>
  <mergeCells count="12">
    <mergeCell ref="A2:I2"/>
    <mergeCell ref="A37:H37"/>
    <mergeCell ref="G48:I48"/>
    <mergeCell ref="G49:I49"/>
    <mergeCell ref="G50:I50"/>
    <mergeCell ref="B7:I7"/>
    <mergeCell ref="A39:H39"/>
    <mergeCell ref="A40:H40"/>
    <mergeCell ref="A41:H41"/>
    <mergeCell ref="A43:H43"/>
    <mergeCell ref="G47:I47"/>
    <mergeCell ref="A34:F34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2019-08-28T15:25:32Z</dcterms:modified>
</cp:coreProperties>
</file>