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ekova\Documents\2_ZAKAZKY_SIEA\ZAKAZKY_2018\7_NZ2118_Konferencia_humanita_experti\7_Vyzva\"/>
    </mc:Choice>
  </mc:AlternateContent>
  <bookViews>
    <workbookView xWindow="0" yWindow="0" windowWidth="28800" windowHeight="12435"/>
  </bookViews>
  <sheets>
    <sheet name="Hárok1" sheetId="5" r:id="rId1"/>
  </sheets>
  <definedNames>
    <definedName name="_xlnm.Print_Area" localSheetId="0">Hárok1!$A$1:$H$38</definedName>
  </definedNames>
  <calcPr calcId="152511"/>
</workbook>
</file>

<file path=xl/calcChain.xml><?xml version="1.0" encoding="utf-8"?>
<calcChain xmlns="http://schemas.openxmlformats.org/spreadsheetml/2006/main">
  <c r="H11" i="5" l="1"/>
  <c r="H12" i="5"/>
  <c r="H13" i="5"/>
  <c r="H14" i="5"/>
  <c r="H16" i="5"/>
  <c r="H18" i="5"/>
  <c r="H19" i="5"/>
  <c r="H20" i="5"/>
  <c r="H21" i="5"/>
  <c r="H10" i="5"/>
  <c r="F13" i="5" l="1"/>
  <c r="F19" i="5" l="1"/>
  <c r="F20" i="5"/>
  <c r="F21" i="5"/>
  <c r="F18" i="5"/>
  <c r="F16" i="5"/>
  <c r="F14" i="5"/>
  <c r="F12" i="5"/>
  <c r="F11" i="5"/>
  <c r="F10" i="5"/>
  <c r="F17" i="5" l="1"/>
  <c r="H9" i="5"/>
  <c r="F9" i="5"/>
  <c r="F15" i="5"/>
  <c r="H15" i="5" s="1"/>
  <c r="H17" i="5"/>
  <c r="F22" i="5" l="1"/>
  <c r="H22" i="5"/>
</calcChain>
</file>

<file path=xl/sharedStrings.xml><?xml version="1.0" encoding="utf-8"?>
<sst xmlns="http://schemas.openxmlformats.org/spreadsheetml/2006/main" count="54" uniqueCount="46">
  <si>
    <t>Tabuľka na ocenenie jednotlivých častí predmetu zákazky</t>
  </si>
  <si>
    <t>p.č.</t>
  </si>
  <si>
    <t>Obchodné meno uchádzača:</t>
  </si>
  <si>
    <t>Sídlo/miesto podnikania uchádzača:</t>
  </si>
  <si>
    <t>IČO:</t>
  </si>
  <si>
    <t xml:space="preserve">Technická špecifikácia predmetu zákazky </t>
  </si>
  <si>
    <t>Merná jednotka 
(MJ)</t>
  </si>
  <si>
    <t>súbor</t>
  </si>
  <si>
    <t>osoba</t>
  </si>
  <si>
    <t>ks</t>
  </si>
  <si>
    <t>Cena musí obsahovať všetky náklady uchádzača spojené s plnením predmetu zákazky.</t>
  </si>
  <si>
    <t>Uchádzač zaokrúhli svoje návrhy v zmysle matematických pravidiel na dve desatinné miesta.</t>
  </si>
  <si>
    <t>V ……………….…….. dňa ....................</t>
  </si>
  <si>
    <t>.............................................</t>
  </si>
  <si>
    <t>(uviesť miesto a dátum podpisu)</t>
  </si>
  <si>
    <t>(podpis, meno, priezvisko a funkcia oprávnenej osoby uchádzača)</t>
  </si>
  <si>
    <t xml:space="preserve">Uchádzač vyplní žlto podfarbené bunky. </t>
  </si>
  <si>
    <t>1.</t>
  </si>
  <si>
    <t>2.</t>
  </si>
  <si>
    <t xml:space="preserve">počet MJ </t>
  </si>
  <si>
    <t>Cena za počet MJ CELKOM bez DPH v EUR</t>
  </si>
  <si>
    <t xml:space="preserve"> cena za 1 MJ
bez DPH v EUR </t>
  </si>
  <si>
    <t>4.</t>
  </si>
  <si>
    <t>Technicko-organizačné zabezpečenie medzinárodnej konferencie SIEA Technológia verzus humanita, vrátane zabezpečenia služieb zahraničných expertov</t>
  </si>
  <si>
    <t>4.2 a) Zabezpečenie personálu pre konanie Konferencie - Supervízor</t>
  </si>
  <si>
    <t>4.2 b) Zabezpečenie personálu pre konanie Konferencie - Režisér</t>
  </si>
  <si>
    <t>cena za 1 MJ
s DPH</t>
  </si>
  <si>
    <t>20%</t>
  </si>
  <si>
    <t>Uchádzač vyhlasuje, že</t>
  </si>
  <si>
    <t>JE/NIE JE  platiteľom DPH</t>
  </si>
  <si>
    <t>Cena za počet MJ CELKOM s DPH v EUR</t>
  </si>
  <si>
    <t>Príloha č. 2 Návrh uchádzača na plnenie kritéria (NZ 2118)</t>
  </si>
  <si>
    <t xml:space="preserve">4.1 Vybavenie priestorov pre priebeh Konferencie </t>
  </si>
  <si>
    <t>4.2 c) Zabezpečenie personálu pre konanie Konferencie - Technická obsluha</t>
  </si>
  <si>
    <t xml:space="preserve">4.2 d) Zabezpečenie Tlmočníkov pre konanie Konferencie </t>
  </si>
  <si>
    <t>4.3 Tlač a distribúcia programu Konferencie</t>
  </si>
  <si>
    <t>Zabezpečenie odborných prezentácií zahraničných expertov na konferencií podľa bodu 4.4 Opisu</t>
  </si>
  <si>
    <t>4.4 a) Gerd Leonhard -  účasť na podujatí, odborná prednáška</t>
  </si>
  <si>
    <t>4.4 a) Gerd Leonhard - vytvorenie odbornej prezentácie, autorská príprava na podujatie vrátane prípravy na odborné poradenstvo účastníkom, online a telefonické konzultácie spojené s účasťou autora na konferencii a poradenstvo týkajúce sa zostavenia programu na podujatie zastrešujúce témy jeho odbornosti, príslušné autorské licencie, zabezpečenie slovenskej verzie prezentácie</t>
  </si>
  <si>
    <t>4.4 b) Nili Shavel - účasť na podujatí, odborná prednáška</t>
  </si>
  <si>
    <t>4.4 b) Nili Shavel - vytvorenie prezentácie, príprava na podujatie, príslušné autorské licencie</t>
  </si>
  <si>
    <t>Celková cena spolu (č. 4.1 až  4.4 Opisu)</t>
  </si>
  <si>
    <t>hodina*</t>
  </si>
  <si>
    <t>*jednotková cena nesmie presiahnuť 197,33 eur bez DPH za 1 hodinu</t>
  </si>
  <si>
    <t>Technicko-organizačné zabezpečenie pozostávajúce z položiek 4.1, 4.2 písm. a) až d) Opisu:</t>
  </si>
  <si>
    <t>Tlač a distribúcia programu podľa bodu 4.3 Opisu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</si>
</sst>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3"/>
      <color rgb="FF002060"/>
      <name val="Calibri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</font>
    <font>
      <sz val="11"/>
      <color rgb="FF002060"/>
      <name val="Calibri"/>
      <family val="2"/>
      <charset val="238"/>
    </font>
    <font>
      <b/>
      <sz val="11"/>
      <color rgb="FF002060"/>
      <name val="Calibri"/>
      <family val="2"/>
      <charset val="238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 applyProtection="1">
      <alignment vertical="center"/>
    </xf>
    <xf numFmtId="0" fontId="2" fillId="5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4" fontId="4" fillId="6" borderId="3" xfId="0" applyNumberFormat="1" applyFont="1" applyFill="1" applyBorder="1" applyAlignment="1" applyProtection="1">
      <alignment vertical="center"/>
    </xf>
    <xf numFmtId="0" fontId="2" fillId="0" borderId="3" xfId="0" applyFont="1" applyBorder="1" applyProtection="1"/>
    <xf numFmtId="0" fontId="4" fillId="0" borderId="3" xfId="0" applyFont="1" applyBorder="1" applyAlignment="1" applyProtection="1">
      <alignment vertical="center" wrapText="1"/>
    </xf>
    <xf numFmtId="4" fontId="4" fillId="5" borderId="3" xfId="0" applyNumberFormat="1" applyFont="1" applyFill="1" applyBorder="1" applyAlignment="1" applyProtection="1">
      <alignment vertical="center"/>
      <protection locked="0"/>
    </xf>
    <xf numFmtId="4" fontId="4" fillId="0" borderId="3" xfId="0" applyNumberFormat="1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left" vertical="center" wrapText="1"/>
    </xf>
    <xf numFmtId="4" fontId="11" fillId="7" borderId="3" xfId="0" applyNumberFormat="1" applyFont="1" applyFill="1" applyBorder="1" applyAlignment="1" applyProtection="1">
      <alignment horizontal="right" vertical="center"/>
    </xf>
    <xf numFmtId="0" fontId="4" fillId="9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0" fillId="0" borderId="3" xfId="0" applyBorder="1" applyAlignment="1"/>
    <xf numFmtId="0" fontId="7" fillId="0" borderId="0" xfId="0" applyFont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Alignment="1" applyProtection="1"/>
    <xf numFmtId="0" fontId="4" fillId="0" borderId="3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6" borderId="3" xfId="0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 wrapText="1"/>
    </xf>
    <xf numFmtId="0" fontId="2" fillId="5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</xf>
    <xf numFmtId="0" fontId="6" fillId="0" borderId="1" xfId="0" applyFont="1" applyBorder="1" applyAlignment="1" applyProtection="1">
      <alignment horizontal="center"/>
    </xf>
    <xf numFmtId="0" fontId="0" fillId="0" borderId="2" xfId="0" applyBorder="1" applyAlignment="1"/>
    <xf numFmtId="0" fontId="0" fillId="0" borderId="4" xfId="0" applyBorder="1" applyAlignment="1"/>
    <xf numFmtId="0" fontId="7" fillId="4" borderId="1" xfId="0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2" fillId="5" borderId="3" xfId="0" applyFon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protection locked="0"/>
    </xf>
    <xf numFmtId="49" fontId="4" fillId="8" borderId="3" xfId="0" applyNumberFormat="1" applyFont="1" applyFill="1" applyBorder="1" applyAlignment="1" applyProtection="1">
      <alignment horizontal="right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14654</xdr:colOff>
      <xdr:row>21</xdr:row>
      <xdr:rowOff>21980</xdr:rowOff>
    </xdr:from>
    <xdr:to>
      <xdr:col>7</xdr:col>
      <xdr:colOff>14654</xdr:colOff>
      <xdr:row>21</xdr:row>
      <xdr:rowOff>344365</xdr:rowOff>
    </xdr:to>
    <xdr:cxnSp macro="">
      <xdr:nvCxnSpPr>
        <xdr:cNvPr id="3" name="Rovná spojnica 2"/>
        <xdr:cNvCxnSpPr/>
      </xdr:nvCxnSpPr>
      <xdr:spPr>
        <a:xfrm flipV="1">
          <a:off x="7187712" y="13019942"/>
          <a:ext cx="1040423" cy="3223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="82" zoomScaleNormal="82" workbookViewId="0">
      <selection activeCell="K7" sqref="K7"/>
    </sheetView>
  </sheetViews>
  <sheetFormatPr defaultRowHeight="15" x14ac:dyDescent="0.25"/>
  <cols>
    <col min="1" max="1" width="6.140625" style="5" customWidth="1"/>
    <col min="2" max="2" width="36.85546875" style="6" customWidth="1"/>
    <col min="3" max="3" width="15" style="7" customWidth="1"/>
    <col min="4" max="4" width="15.140625" style="6" customWidth="1"/>
    <col min="5" max="5" width="15.7109375" style="6" customWidth="1"/>
    <col min="6" max="6" width="18.7109375" style="6" customWidth="1"/>
    <col min="7" max="7" width="15.5703125" style="6" customWidth="1"/>
    <col min="8" max="8" width="18.28515625" style="6" customWidth="1"/>
    <col min="9" max="16384" width="9.140625" style="6"/>
  </cols>
  <sheetData>
    <row r="1" spans="1:8" x14ac:dyDescent="0.25">
      <c r="A1" s="39" t="s">
        <v>31</v>
      </c>
      <c r="B1" s="40"/>
      <c r="C1" s="40"/>
      <c r="D1" s="40"/>
      <c r="E1" s="40"/>
      <c r="F1" s="40"/>
      <c r="G1" s="40"/>
      <c r="H1" s="41"/>
    </row>
    <row r="2" spans="1:8" x14ac:dyDescent="0.25">
      <c r="A2" s="19" t="s">
        <v>2</v>
      </c>
      <c r="B2" s="20"/>
      <c r="C2" s="44"/>
      <c r="D2" s="44"/>
      <c r="E2" s="44"/>
      <c r="F2" s="44"/>
      <c r="G2" s="46"/>
      <c r="H2" s="46"/>
    </row>
    <row r="3" spans="1:8" x14ac:dyDescent="0.25">
      <c r="A3" s="19" t="s">
        <v>3</v>
      </c>
      <c r="B3" s="20"/>
      <c r="C3" s="44"/>
      <c r="D3" s="44"/>
      <c r="E3" s="44"/>
      <c r="F3" s="44"/>
      <c r="G3" s="46"/>
      <c r="H3" s="46"/>
    </row>
    <row r="4" spans="1:8" x14ac:dyDescent="0.25">
      <c r="A4" s="42" t="s">
        <v>4</v>
      </c>
      <c r="B4" s="43"/>
      <c r="C4" s="44"/>
      <c r="D4" s="44"/>
      <c r="E4" s="44"/>
      <c r="F4" s="44"/>
      <c r="G4" s="46"/>
      <c r="H4" s="46"/>
    </row>
    <row r="5" spans="1:8" x14ac:dyDescent="0.25">
      <c r="A5" s="42" t="s">
        <v>28</v>
      </c>
      <c r="B5" s="43"/>
      <c r="C5" s="44" t="s">
        <v>29</v>
      </c>
      <c r="D5" s="44"/>
      <c r="E5" s="44"/>
      <c r="F5" s="44"/>
      <c r="G5" s="46"/>
      <c r="H5" s="46"/>
    </row>
    <row r="6" spans="1:8" ht="35.25" customHeight="1" x14ac:dyDescent="0.25">
      <c r="A6" s="45" t="s">
        <v>23</v>
      </c>
      <c r="B6" s="45"/>
      <c r="C6" s="45"/>
      <c r="D6" s="45"/>
      <c r="E6" s="45"/>
      <c r="F6" s="45"/>
      <c r="G6" s="22"/>
      <c r="H6" s="22"/>
    </row>
    <row r="7" spans="1:8" ht="33" customHeight="1" x14ac:dyDescent="0.25">
      <c r="A7" s="21" t="s">
        <v>0</v>
      </c>
      <c r="B7" s="21"/>
      <c r="C7" s="21"/>
      <c r="D7" s="21"/>
      <c r="E7" s="21"/>
      <c r="F7" s="21"/>
      <c r="G7" s="22"/>
      <c r="H7" s="22"/>
    </row>
    <row r="8" spans="1:8" ht="45" x14ac:dyDescent="0.25">
      <c r="A8" s="18" t="s">
        <v>1</v>
      </c>
      <c r="B8" s="18" t="s">
        <v>5</v>
      </c>
      <c r="C8" s="18" t="s">
        <v>6</v>
      </c>
      <c r="D8" s="18" t="s">
        <v>19</v>
      </c>
      <c r="E8" s="18" t="s">
        <v>21</v>
      </c>
      <c r="F8" s="18" t="s">
        <v>20</v>
      </c>
      <c r="G8" s="18" t="s">
        <v>26</v>
      </c>
      <c r="H8" s="18" t="s">
        <v>30</v>
      </c>
    </row>
    <row r="9" spans="1:8" ht="31.5" customHeight="1" x14ac:dyDescent="0.25">
      <c r="A9" s="24" t="s">
        <v>17</v>
      </c>
      <c r="B9" s="26" t="s">
        <v>44</v>
      </c>
      <c r="C9" s="27"/>
      <c r="D9" s="27"/>
      <c r="E9" s="28"/>
      <c r="F9" s="11">
        <f>SUM(F10:F14)</f>
        <v>0</v>
      </c>
      <c r="G9" s="47" t="s">
        <v>27</v>
      </c>
      <c r="H9" s="11">
        <f>SUM(H10:H14)</f>
        <v>0</v>
      </c>
    </row>
    <row r="10" spans="1:8" ht="42" customHeight="1" x14ac:dyDescent="0.25">
      <c r="A10" s="25"/>
      <c r="B10" s="13" t="s">
        <v>32</v>
      </c>
      <c r="C10" s="10" t="s">
        <v>7</v>
      </c>
      <c r="D10" s="10">
        <v>1</v>
      </c>
      <c r="E10" s="14"/>
      <c r="F10" s="15">
        <f t="shared" ref="F10:F16" si="0">D10*E10</f>
        <v>0</v>
      </c>
      <c r="G10" s="14"/>
      <c r="H10" s="15">
        <f>D10*G10</f>
        <v>0</v>
      </c>
    </row>
    <row r="11" spans="1:8" ht="34.5" customHeight="1" x14ac:dyDescent="0.25">
      <c r="A11" s="25"/>
      <c r="B11" s="13" t="s">
        <v>24</v>
      </c>
      <c r="C11" s="10" t="s">
        <v>8</v>
      </c>
      <c r="D11" s="10">
        <v>1</v>
      </c>
      <c r="E11" s="14"/>
      <c r="F11" s="15">
        <f t="shared" si="0"/>
        <v>0</v>
      </c>
      <c r="G11" s="14"/>
      <c r="H11" s="15">
        <f t="shared" ref="H11:H14" si="1">D11*G11</f>
        <v>0</v>
      </c>
    </row>
    <row r="12" spans="1:8" ht="33.75" customHeight="1" x14ac:dyDescent="0.25">
      <c r="A12" s="25"/>
      <c r="B12" s="13" t="s">
        <v>25</v>
      </c>
      <c r="C12" s="10" t="s">
        <v>8</v>
      </c>
      <c r="D12" s="10">
        <v>1</v>
      </c>
      <c r="E12" s="14"/>
      <c r="F12" s="15">
        <f t="shared" si="0"/>
        <v>0</v>
      </c>
      <c r="G12" s="14"/>
      <c r="H12" s="15">
        <f t="shared" si="1"/>
        <v>0</v>
      </c>
    </row>
    <row r="13" spans="1:8" ht="45" customHeight="1" x14ac:dyDescent="0.25">
      <c r="A13" s="25"/>
      <c r="B13" s="13" t="s">
        <v>33</v>
      </c>
      <c r="C13" s="10" t="s">
        <v>8</v>
      </c>
      <c r="D13" s="10">
        <v>1</v>
      </c>
      <c r="E13" s="14"/>
      <c r="F13" s="15">
        <f t="shared" ref="F13" si="2">D13*E13</f>
        <v>0</v>
      </c>
      <c r="G13" s="14"/>
      <c r="H13" s="15">
        <f t="shared" si="1"/>
        <v>0</v>
      </c>
    </row>
    <row r="14" spans="1:8" ht="36.75" customHeight="1" x14ac:dyDescent="0.25">
      <c r="A14" s="25"/>
      <c r="B14" s="13" t="s">
        <v>34</v>
      </c>
      <c r="C14" s="10" t="s">
        <v>8</v>
      </c>
      <c r="D14" s="10">
        <v>2</v>
      </c>
      <c r="E14" s="14"/>
      <c r="F14" s="15">
        <f t="shared" si="0"/>
        <v>0</v>
      </c>
      <c r="G14" s="14"/>
      <c r="H14" s="15">
        <f t="shared" si="1"/>
        <v>0</v>
      </c>
    </row>
    <row r="15" spans="1:8" ht="33.75" customHeight="1" x14ac:dyDescent="0.25">
      <c r="A15" s="29" t="s">
        <v>18</v>
      </c>
      <c r="B15" s="26" t="s">
        <v>45</v>
      </c>
      <c r="C15" s="27"/>
      <c r="D15" s="27"/>
      <c r="E15" s="28"/>
      <c r="F15" s="11">
        <f>SUM(F16:F16)</f>
        <v>0</v>
      </c>
      <c r="G15" s="47" t="s">
        <v>27</v>
      </c>
      <c r="H15" s="11">
        <f t="shared" ref="H15:H17" si="3">F15*1.2</f>
        <v>0</v>
      </c>
    </row>
    <row r="16" spans="1:8" ht="36.75" customHeight="1" x14ac:dyDescent="0.25">
      <c r="A16" s="30"/>
      <c r="B16" s="13" t="s">
        <v>35</v>
      </c>
      <c r="C16" s="10" t="s">
        <v>9</v>
      </c>
      <c r="D16" s="10">
        <v>120</v>
      </c>
      <c r="E16" s="14"/>
      <c r="F16" s="15">
        <f t="shared" si="0"/>
        <v>0</v>
      </c>
      <c r="G16" s="14"/>
      <c r="H16" s="15">
        <f>D16*G16</f>
        <v>0</v>
      </c>
    </row>
    <row r="17" spans="1:9" ht="36.75" customHeight="1" x14ac:dyDescent="0.25">
      <c r="A17" s="30" t="s">
        <v>22</v>
      </c>
      <c r="B17" s="34" t="s">
        <v>36</v>
      </c>
      <c r="C17" s="34"/>
      <c r="D17" s="34"/>
      <c r="E17" s="34"/>
      <c r="F17" s="11">
        <f>SUM(F18:F21)</f>
        <v>0</v>
      </c>
      <c r="G17" s="47" t="s">
        <v>27</v>
      </c>
      <c r="H17" s="11">
        <f t="shared" si="3"/>
        <v>0</v>
      </c>
    </row>
    <row r="18" spans="1:9" ht="43.5" customHeight="1" x14ac:dyDescent="0.25">
      <c r="A18" s="30"/>
      <c r="B18" s="16" t="s">
        <v>37</v>
      </c>
      <c r="C18" s="10" t="s">
        <v>42</v>
      </c>
      <c r="D18" s="10">
        <v>8</v>
      </c>
      <c r="E18" s="14"/>
      <c r="F18" s="15">
        <f>D18*E18</f>
        <v>0</v>
      </c>
      <c r="G18" s="14"/>
      <c r="H18" s="15">
        <f>D18*G18</f>
        <v>0</v>
      </c>
    </row>
    <row r="19" spans="1:9" ht="182.25" customHeight="1" x14ac:dyDescent="0.25">
      <c r="A19" s="30"/>
      <c r="B19" s="13" t="s">
        <v>38</v>
      </c>
      <c r="C19" s="10" t="s">
        <v>42</v>
      </c>
      <c r="D19" s="10">
        <v>49</v>
      </c>
      <c r="E19" s="14"/>
      <c r="F19" s="15">
        <f t="shared" ref="F19:H21" si="4">D19*E19</f>
        <v>0</v>
      </c>
      <c r="G19" s="14"/>
      <c r="H19" s="15">
        <f t="shared" ref="H19:H21" si="5">D19*G19</f>
        <v>0</v>
      </c>
    </row>
    <row r="20" spans="1:9" ht="36.75" customHeight="1" x14ac:dyDescent="0.25">
      <c r="A20" s="30"/>
      <c r="B20" s="13" t="s">
        <v>39</v>
      </c>
      <c r="C20" s="10" t="s">
        <v>42</v>
      </c>
      <c r="D20" s="10">
        <v>1</v>
      </c>
      <c r="E20" s="14"/>
      <c r="F20" s="15">
        <f t="shared" si="4"/>
        <v>0</v>
      </c>
      <c r="G20" s="14"/>
      <c r="H20" s="15">
        <f t="shared" si="5"/>
        <v>0</v>
      </c>
    </row>
    <row r="21" spans="1:9" ht="52.5" customHeight="1" x14ac:dyDescent="0.25">
      <c r="A21" s="30"/>
      <c r="B21" s="13" t="s">
        <v>40</v>
      </c>
      <c r="C21" s="10" t="s">
        <v>42</v>
      </c>
      <c r="D21" s="10">
        <v>5</v>
      </c>
      <c r="E21" s="14"/>
      <c r="F21" s="15">
        <f t="shared" si="4"/>
        <v>0</v>
      </c>
      <c r="G21" s="14"/>
      <c r="H21" s="15">
        <f t="shared" si="5"/>
        <v>0</v>
      </c>
    </row>
    <row r="22" spans="1:9" ht="30.75" customHeight="1" x14ac:dyDescent="0.25">
      <c r="A22" s="31" t="s">
        <v>41</v>
      </c>
      <c r="B22" s="31"/>
      <c r="C22" s="31"/>
      <c r="D22" s="31"/>
      <c r="E22" s="31"/>
      <c r="F22" s="17">
        <f>F9+F15+F17</f>
        <v>0</v>
      </c>
      <c r="G22" s="12"/>
      <c r="H22" s="17">
        <f>H9+H15+H17</f>
        <v>0</v>
      </c>
    </row>
    <row r="23" spans="1:9" x14ac:dyDescent="0.25">
      <c r="A23" s="32"/>
      <c r="B23" s="33"/>
      <c r="C23" s="33"/>
      <c r="D23" s="33"/>
      <c r="E23" s="33"/>
      <c r="F23" s="33"/>
      <c r="G23" s="1"/>
      <c r="H23" s="1"/>
      <c r="I23" s="1"/>
    </row>
    <row r="24" spans="1:9" ht="15" customHeight="1" x14ac:dyDescent="0.25">
      <c r="A24" s="9"/>
      <c r="B24" s="1"/>
      <c r="C24" s="1"/>
      <c r="D24" s="8"/>
      <c r="E24" s="1"/>
      <c r="F24" s="1"/>
      <c r="G24" s="1"/>
      <c r="H24" s="1"/>
      <c r="I24" s="1"/>
    </row>
    <row r="25" spans="1:9" x14ac:dyDescent="0.25">
      <c r="A25" s="35" t="s">
        <v>10</v>
      </c>
      <c r="B25" s="35"/>
      <c r="C25" s="35"/>
      <c r="D25" s="35"/>
      <c r="E25" s="35"/>
      <c r="F25" s="35"/>
      <c r="G25" s="35"/>
      <c r="H25" s="1"/>
      <c r="I25" s="1"/>
    </row>
    <row r="26" spans="1:9" x14ac:dyDescent="0.25">
      <c r="A26" s="1" t="s">
        <v>43</v>
      </c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36" t="s">
        <v>11</v>
      </c>
      <c r="B28" s="36"/>
      <c r="C28" s="36"/>
      <c r="D28" s="35"/>
      <c r="E28" s="35"/>
      <c r="F28" s="35"/>
      <c r="G28" s="35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2" t="s">
        <v>12</v>
      </c>
      <c r="B32" s="2"/>
      <c r="C32" s="2"/>
      <c r="D32" s="1"/>
      <c r="E32" s="3" t="s">
        <v>13</v>
      </c>
      <c r="F32" s="1"/>
      <c r="G32" s="1"/>
      <c r="H32" s="1"/>
      <c r="I32" s="1"/>
    </row>
    <row r="33" spans="1:9" x14ac:dyDescent="0.25">
      <c r="A33" s="4" t="s">
        <v>14</v>
      </c>
      <c r="B33" s="4"/>
      <c r="C33" s="4"/>
      <c r="D33" s="1"/>
      <c r="E33" s="37"/>
      <c r="F33" s="37"/>
      <c r="G33" s="1"/>
      <c r="H33" s="1"/>
      <c r="I33" s="1"/>
    </row>
    <row r="34" spans="1:9" x14ac:dyDescent="0.25">
      <c r="A34" s="1"/>
      <c r="B34" s="1"/>
      <c r="C34" s="1"/>
      <c r="D34" s="1"/>
      <c r="E34" s="37"/>
      <c r="F34" s="37"/>
      <c r="G34" s="1"/>
      <c r="H34" s="1"/>
      <c r="I34" s="1"/>
    </row>
    <row r="35" spans="1:9" ht="22.5" customHeight="1" x14ac:dyDescent="0.25">
      <c r="A35" s="1"/>
      <c r="B35" s="1"/>
      <c r="C35" s="1"/>
      <c r="D35" s="1"/>
      <c r="E35" s="38" t="s">
        <v>15</v>
      </c>
      <c r="F35" s="38"/>
      <c r="G35" s="1"/>
      <c r="H35" s="1"/>
      <c r="I35" s="1"/>
    </row>
    <row r="36" spans="1:9" x14ac:dyDescent="0.25">
      <c r="A36" s="9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9"/>
      <c r="B37" s="1"/>
      <c r="C37" s="1"/>
      <c r="D37" s="1"/>
      <c r="E37" s="8"/>
      <c r="F37" s="1"/>
      <c r="G37" s="1"/>
      <c r="H37" s="1"/>
      <c r="I37" s="1"/>
    </row>
    <row r="38" spans="1:9" x14ac:dyDescent="0.25">
      <c r="A38" s="23" t="s">
        <v>16</v>
      </c>
      <c r="B38" s="23"/>
      <c r="C38" s="23"/>
      <c r="D38" s="23"/>
      <c r="E38" s="23"/>
      <c r="F38" s="23"/>
      <c r="G38" s="23"/>
      <c r="H38" s="1"/>
      <c r="I38" s="1"/>
    </row>
  </sheetData>
  <sheetProtection algorithmName="SHA-512" hashValue="nH38iVmBH+IhDPuoWytKeQxPf9XgGPWMg7dFX3adOQJSu93HieiaqO8LQOjwRjRqqBXafs2AE65lSvEVnHw3zQ==" saltValue="5t/aziTooZ5wHASRYlRNYQ==" spinCount="100000" sheet="1" objects="1" scenarios="1"/>
  <mergeCells count="23">
    <mergeCell ref="A1:H1"/>
    <mergeCell ref="A4:B4"/>
    <mergeCell ref="A5:B5"/>
    <mergeCell ref="C5:H5"/>
    <mergeCell ref="A6:H6"/>
    <mergeCell ref="C2:H2"/>
    <mergeCell ref="C3:H3"/>
    <mergeCell ref="C4:H4"/>
    <mergeCell ref="A7:H7"/>
    <mergeCell ref="A38:G38"/>
    <mergeCell ref="A9:A14"/>
    <mergeCell ref="B9:E9"/>
    <mergeCell ref="A15:A16"/>
    <mergeCell ref="B15:E15"/>
    <mergeCell ref="A22:E22"/>
    <mergeCell ref="A23:F23"/>
    <mergeCell ref="A17:A21"/>
    <mergeCell ref="B17:E17"/>
    <mergeCell ref="A25:G25"/>
    <mergeCell ref="A28:G28"/>
    <mergeCell ref="E33:F33"/>
    <mergeCell ref="E34:F34"/>
    <mergeCell ref="E35:F35"/>
  </mergeCells>
  <pageMargins left="0.7" right="0.7" top="0.75" bottom="0.75" header="0.3" footer="0.3"/>
  <pageSetup paperSize="9" scale="6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Vrtielova Zuzana</dc:creator>
  <cp:lastModifiedBy>Michaela Vasekova</cp:lastModifiedBy>
  <cp:lastPrinted>2018-11-05T15:18:30Z</cp:lastPrinted>
  <dcterms:created xsi:type="dcterms:W3CDTF">2016-06-22T13:26:37Z</dcterms:created>
  <dcterms:modified xsi:type="dcterms:W3CDTF">2018-11-05T15:22:35Z</dcterms:modified>
</cp:coreProperties>
</file>