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1_siea\OVS_10092018\VS_10092018\Prieskumy\2018\POISTENIE_SMV\vyzva_zaslanie_web\"/>
    </mc:Choice>
  </mc:AlternateContent>
  <bookViews>
    <workbookView xWindow="0" yWindow="0" windowWidth="21840" windowHeight="12432" firstSheet="2" activeTab="2"/>
  </bookViews>
  <sheets>
    <sheet name="List1" sheetId="1" state="hidden" r:id="rId1"/>
    <sheet name="List3" sheetId="3" state="hidden" r:id="rId2"/>
    <sheet name="PZP" sheetId="2" r:id="rId3"/>
  </sheets>
  <definedNames>
    <definedName name="_xlnm._FilterDatabase" localSheetId="2" hidden="1">PZP!$A$14:$R$14</definedName>
    <definedName name="_xlnm.Print_Titles" localSheetId="2">PZP!$1:$12</definedName>
  </definedNames>
  <calcPr calcId="152511" concurrentCalc="0"/>
</workbook>
</file>

<file path=xl/calcChain.xml><?xml version="1.0" encoding="utf-8"?>
<calcChain xmlns="http://schemas.openxmlformats.org/spreadsheetml/2006/main">
  <c r="R70" i="2" l="1"/>
  <c r="R82" i="2"/>
  <c r="R84" i="2"/>
</calcChain>
</file>

<file path=xl/sharedStrings.xml><?xml version="1.0" encoding="utf-8"?>
<sst xmlns="http://schemas.openxmlformats.org/spreadsheetml/2006/main" count="561" uniqueCount="277">
  <si>
    <t>poistná suma</t>
  </si>
  <si>
    <t>výsledná sadzba</t>
  </si>
  <si>
    <t>ročné poistné</t>
  </si>
  <si>
    <t>pora.č.</t>
  </si>
  <si>
    <t>Sedadlo- pre prípad smrti</t>
  </si>
  <si>
    <t xml:space="preserve">                                                                                                                     Poradové číslo doplnkového poistenia je zhodné s poradovým číslom vozidla na tomto výkaze</t>
  </si>
  <si>
    <t>Rozpis doplnkového poistenia</t>
  </si>
  <si>
    <t xml:space="preserve"> Sedadlo- trvalé následky</t>
  </si>
  <si>
    <t xml:space="preserve">               Zvláštna výbava</t>
  </si>
  <si>
    <t>Asistenčné</t>
  </si>
  <si>
    <t>služby áno/nie</t>
  </si>
  <si>
    <t xml:space="preserve">             Špeciálna batožina</t>
  </si>
  <si>
    <t xml:space="preserve">  Batožina</t>
  </si>
  <si>
    <t>Náhradné vozidlo</t>
  </si>
  <si>
    <t>Por.</t>
  </si>
  <si>
    <t>EČ</t>
  </si>
  <si>
    <t>BA 325 JX</t>
  </si>
  <si>
    <t>Hyundai Elantra</t>
  </si>
  <si>
    <t>Citroen C4</t>
  </si>
  <si>
    <t>BA 150 SC</t>
  </si>
  <si>
    <t>BA 570 SC</t>
  </si>
  <si>
    <t>BA 122 SC</t>
  </si>
  <si>
    <t>BA 308 PY</t>
  </si>
  <si>
    <t>BA 380 RD</t>
  </si>
  <si>
    <t>BA 382 RD</t>
  </si>
  <si>
    <t>BA 104 UN</t>
  </si>
  <si>
    <t>BA 641 UN</t>
  </si>
  <si>
    <t>BA 642 UN</t>
  </si>
  <si>
    <t>Kia Rio</t>
  </si>
  <si>
    <t>BA 524 SL</t>
  </si>
  <si>
    <t>BL 616 BH</t>
  </si>
  <si>
    <t>BL 737 CI</t>
  </si>
  <si>
    <t>VF7LCNFUC74564058</t>
  </si>
  <si>
    <t>KMHDM41BP4U921648</t>
  </si>
  <si>
    <t>VF7LCNFUC74564060</t>
  </si>
  <si>
    <t>VF7LCNFUC74705172</t>
  </si>
  <si>
    <t>VF7LCNFUC74695802</t>
  </si>
  <si>
    <t>VF7LCNFUC74711459</t>
  </si>
  <si>
    <t>VF7LC5FWCAY502928</t>
  </si>
  <si>
    <t>VF7NC5FS0BY542371</t>
  </si>
  <si>
    <t>KNEDE244286300922</t>
  </si>
  <si>
    <t>WVWZZZ3CZ8P131140</t>
  </si>
  <si>
    <t>VF7LC5FWC74894619</t>
  </si>
  <si>
    <t>VF7LC5FWC74909757</t>
  </si>
  <si>
    <t>VF7NC5FS0BY512747</t>
  </si>
  <si>
    <t>BZB</t>
  </si>
  <si>
    <t>NFU</t>
  </si>
  <si>
    <t>G4ED</t>
  </si>
  <si>
    <t>5FW</t>
  </si>
  <si>
    <t>D4FA</t>
  </si>
  <si>
    <t>Typ vozidla (Výrobca/model/typ)</t>
  </si>
  <si>
    <t>Číslo karosérie                                      ( VIN )</t>
  </si>
  <si>
    <t>Výrobné číslo motora</t>
  </si>
  <si>
    <t>Výkon                                             (kW)</t>
  </si>
  <si>
    <t>Objem motora (cm3)</t>
  </si>
  <si>
    <t>Palivo</t>
  </si>
  <si>
    <t>Celková hmotnosť v kg</t>
  </si>
  <si>
    <t>Počet miest na sedenie</t>
  </si>
  <si>
    <t>Počet dverí</t>
  </si>
  <si>
    <t>Rok výroby</t>
  </si>
  <si>
    <t>Dátum prvého prihlásenia</t>
  </si>
  <si>
    <t>B</t>
  </si>
  <si>
    <t>Škoda Fabia Combi</t>
  </si>
  <si>
    <t>Volkswagen Passat</t>
  </si>
  <si>
    <t>5FS</t>
  </si>
  <si>
    <t>N</t>
  </si>
  <si>
    <t>NH</t>
  </si>
  <si>
    <t>VF7LCNFUC74562247</t>
  </si>
  <si>
    <t>TP</t>
  </si>
  <si>
    <t>PA 619984</t>
  </si>
  <si>
    <t>PA 914623</t>
  </si>
  <si>
    <t>PA 914447</t>
  </si>
  <si>
    <t>PA 914450</t>
  </si>
  <si>
    <t>PA 600094</t>
  </si>
  <si>
    <t>NA 041420</t>
  </si>
  <si>
    <t>NA 042206</t>
  </si>
  <si>
    <t>SD 040962</t>
  </si>
  <si>
    <t>SD 040891</t>
  </si>
  <si>
    <t>SD 229078</t>
  </si>
  <si>
    <t>PA 914622</t>
  </si>
  <si>
    <t>SD 040680</t>
  </si>
  <si>
    <t>SD 228055</t>
  </si>
  <si>
    <t>BL 270 GF</t>
  </si>
  <si>
    <t>NA 355296</t>
  </si>
  <si>
    <t>Škoda Rapid</t>
  </si>
  <si>
    <t>TMBAL6NH4E4011192</t>
  </si>
  <si>
    <t>CAYC</t>
  </si>
  <si>
    <t>BL 303 GF</t>
  </si>
  <si>
    <t>NA 355170</t>
  </si>
  <si>
    <t>TMBAL6NHXE4011195</t>
  </si>
  <si>
    <t>n</t>
  </si>
  <si>
    <t>BL 623 FI</t>
  </si>
  <si>
    <t>NA 293304</t>
  </si>
  <si>
    <t>TMBAL6NH8D4029547</t>
  </si>
  <si>
    <t>BL 628 FI</t>
  </si>
  <si>
    <t>NA 293305</t>
  </si>
  <si>
    <t>TMBAL6NH8D4029533</t>
  </si>
  <si>
    <t>TMBAL6NH8E4011194</t>
  </si>
  <si>
    <t>BL 833 EU</t>
  </si>
  <si>
    <t>PB 818096</t>
  </si>
  <si>
    <t>Škoda Octávia</t>
  </si>
  <si>
    <t>TMBHS21Z982100569</t>
  </si>
  <si>
    <t>BXE</t>
  </si>
  <si>
    <t>BL 066 EV</t>
  </si>
  <si>
    <t>PB 818094</t>
  </si>
  <si>
    <t>TMBBS21Z98C001492</t>
  </si>
  <si>
    <t>Škoda Octávia Combi</t>
  </si>
  <si>
    <t>BL 632 GE</t>
  </si>
  <si>
    <t>BL 551 JV</t>
  </si>
  <si>
    <t>NA 559677</t>
  </si>
  <si>
    <t>TMBAL6NH9F4035473</t>
  </si>
  <si>
    <t>CAYCBE8045</t>
  </si>
  <si>
    <t>BL 294 JV</t>
  </si>
  <si>
    <t>NA 559616</t>
  </si>
  <si>
    <t>TMBAL6NH1F4035518</t>
  </si>
  <si>
    <t>CAYCBE9573</t>
  </si>
  <si>
    <t>BL 305 JV</t>
  </si>
  <si>
    <t>NA 559680</t>
  </si>
  <si>
    <t>TMBAL6NH4F4035526</t>
  </si>
  <si>
    <t>CAYCBE9577</t>
  </si>
  <si>
    <t>BL 550 JV</t>
  </si>
  <si>
    <t>NA 559682</t>
  </si>
  <si>
    <t>TMBAL6NH6F4035771</t>
  </si>
  <si>
    <t>CAYCBF0613</t>
  </si>
  <si>
    <t>BL 595 KB</t>
  </si>
  <si>
    <t>NA 561415</t>
  </si>
  <si>
    <t>TMBAL6NH3F4036277</t>
  </si>
  <si>
    <t>CAYCBF7391</t>
  </si>
  <si>
    <t>BL 115 KC</t>
  </si>
  <si>
    <t>NA 561413</t>
  </si>
  <si>
    <t>TMBAL6NH3F4036313</t>
  </si>
  <si>
    <t>CAYCBF7372</t>
  </si>
  <si>
    <t>NA 561414</t>
  </si>
  <si>
    <t>TMBAL6NH2F4036299</t>
  </si>
  <si>
    <t>CAYCBF7459</t>
  </si>
  <si>
    <t>BL 594 KB</t>
  </si>
  <si>
    <t>NA 561404</t>
  </si>
  <si>
    <t>TMBAL6NH5F4036300</t>
  </si>
  <si>
    <t>CAYCBF7469</t>
  </si>
  <si>
    <t>BL 585 KB</t>
  </si>
  <si>
    <t>NA 561412</t>
  </si>
  <si>
    <t>TMBAL6NH5F4036331</t>
  </si>
  <si>
    <t>CAYCBF7384</t>
  </si>
  <si>
    <t>BL 271 LH</t>
  </si>
  <si>
    <t>BL437OG</t>
  </si>
  <si>
    <t>PE579176</t>
  </si>
  <si>
    <t>BL489OI</t>
  </si>
  <si>
    <t>BL515NE</t>
  </si>
  <si>
    <t>BL711NI</t>
  </si>
  <si>
    <t>BL733NI</t>
  </si>
  <si>
    <t>PE575926</t>
  </si>
  <si>
    <t>NB025419</t>
  </si>
  <si>
    <t>TMBJN6NJ0HZ023280</t>
  </si>
  <si>
    <t>CJZDD35460</t>
  </si>
  <si>
    <t>TMBJN6NJ7HZ106916</t>
  </si>
  <si>
    <t>CJZDE52385</t>
  </si>
  <si>
    <t>NB025418</t>
  </si>
  <si>
    <t>TMBJN6NJ1HZ022798</t>
  </si>
  <si>
    <t>CJZDD35518</t>
  </si>
  <si>
    <t>NB026414</t>
  </si>
  <si>
    <t>TMBJN6NJ6HZ030847</t>
  </si>
  <si>
    <t>CJZDD48346</t>
  </si>
  <si>
    <t>BL165OA</t>
  </si>
  <si>
    <t>BL171OA</t>
  </si>
  <si>
    <t>BL195OA</t>
  </si>
  <si>
    <t>BL240NH</t>
  </si>
  <si>
    <t>BL338NY</t>
  </si>
  <si>
    <t>BL349NY</t>
  </si>
  <si>
    <t>BL487OI</t>
  </si>
  <si>
    <t>BL580NX</t>
  </si>
  <si>
    <t>BL672OF</t>
  </si>
  <si>
    <t>PE573526</t>
  </si>
  <si>
    <t>Škoda Fabia kombi</t>
  </si>
  <si>
    <t>TMBJN6NJ2HZ101588</t>
  </si>
  <si>
    <t>CJZDE41796</t>
  </si>
  <si>
    <t>PE214279</t>
  </si>
  <si>
    <t>TMBJN6NJ3HZ103334</t>
  </si>
  <si>
    <t>CJZDE49175</t>
  </si>
  <si>
    <t>PE214278</t>
  </si>
  <si>
    <t>TMBJN6NJXHZ106585</t>
  </si>
  <si>
    <t>CJZDE52432</t>
  </si>
  <si>
    <t>NB026413</t>
  </si>
  <si>
    <t>TMBJN6NJ9HZ030146</t>
  </si>
  <si>
    <t>CJZDD46922</t>
  </si>
  <si>
    <t>PE214276</t>
  </si>
  <si>
    <t>TMBJN6NJ3HZ103267</t>
  </si>
  <si>
    <t>CJZDE47273</t>
  </si>
  <si>
    <t>PE579072</t>
  </si>
  <si>
    <t>TMBJN6NJ6HZ107748</t>
  </si>
  <si>
    <t>CJZDE54432</t>
  </si>
  <si>
    <t>PE575927</t>
  </si>
  <si>
    <t>TMBJN6NJ7HZ108200</t>
  </si>
  <si>
    <t>CJZDE55450</t>
  </si>
  <si>
    <t>PE214277</t>
  </si>
  <si>
    <t>TMBJN6NJ4HZ107585</t>
  </si>
  <si>
    <t>CJZDE54471</t>
  </si>
  <si>
    <t>PE579074</t>
  </si>
  <si>
    <t>TMBJN6NJ5HZ108597</t>
  </si>
  <si>
    <t>CJZDE55456</t>
  </si>
  <si>
    <t>BL183PY</t>
  </si>
  <si>
    <t>NB188966</t>
  </si>
  <si>
    <t>TMBER6NH2J4514472</t>
  </si>
  <si>
    <t>CHZC259937</t>
  </si>
  <si>
    <t>Druh motorového vozidla</t>
  </si>
  <si>
    <t>osobné</t>
  </si>
  <si>
    <t>Ročné poistné</t>
  </si>
  <si>
    <t>PE810122</t>
  </si>
  <si>
    <t>BL752SG</t>
  </si>
  <si>
    <t>BL152SJ</t>
  </si>
  <si>
    <t>BL209SF</t>
  </si>
  <si>
    <t>BL037SF</t>
  </si>
  <si>
    <t>BL153SJ</t>
  </si>
  <si>
    <t>BL729SG</t>
  </si>
  <si>
    <t>BL154SJ</t>
  </si>
  <si>
    <t>BL737SG</t>
  </si>
  <si>
    <t>BL048SF</t>
  </si>
  <si>
    <t>BL965SK</t>
  </si>
  <si>
    <t>BL981SK</t>
  </si>
  <si>
    <t>NB241537</t>
  </si>
  <si>
    <t>NB241536</t>
  </si>
  <si>
    <t>NB241535</t>
  </si>
  <si>
    <t>NB241534</t>
  </si>
  <si>
    <t>NB241538</t>
  </si>
  <si>
    <t>NB241539</t>
  </si>
  <si>
    <t>NB241540</t>
  </si>
  <si>
    <t>NB241541</t>
  </si>
  <si>
    <t>NB241542</t>
  </si>
  <si>
    <t>NB225700</t>
  </si>
  <si>
    <t>NB225710</t>
  </si>
  <si>
    <t>Hyundai i 30</t>
  </si>
  <si>
    <t>TMAH2517AJJ063872</t>
  </si>
  <si>
    <t>TMAH2517AJJ063873</t>
  </si>
  <si>
    <t>TMAH2517AJJ063459</t>
  </si>
  <si>
    <t>TMAH2517AJJ063599</t>
  </si>
  <si>
    <t>TMAH2517AJJ064154</t>
  </si>
  <si>
    <t>TMAH2517AJJ064153</t>
  </si>
  <si>
    <t>TMAH2517AJJ065041</t>
  </si>
  <si>
    <t>TMAH2517AJJ065039</t>
  </si>
  <si>
    <t>TMAH2517AJJ065040</t>
  </si>
  <si>
    <t>PEUGEOT Traveler</t>
  </si>
  <si>
    <t>VF3VEAHHWJZ024848</t>
  </si>
  <si>
    <t>VF3VEAHHWJZ025373</t>
  </si>
  <si>
    <t>D4FB</t>
  </si>
  <si>
    <t>AH01</t>
  </si>
  <si>
    <t>Skupina</t>
  </si>
  <si>
    <t>B1</t>
  </si>
  <si>
    <t>B2B</t>
  </si>
  <si>
    <t>B3B</t>
  </si>
  <si>
    <t>B3A</t>
  </si>
  <si>
    <t>2018-2019</t>
  </si>
  <si>
    <t>a) Zoznam SMV zaradených v majetku verejného obstarávateľa, ktoré vstupujú do poistenia od 01.01.2019</t>
  </si>
  <si>
    <t>b) Zoznam SMV zatiaľ nezaradených do majetku verejného obstarávateľa, ktoré budú obstarané v roku 2019</t>
  </si>
  <si>
    <t>do 3,5 t</t>
  </si>
  <si>
    <t>max. 120</t>
  </si>
  <si>
    <t>max. 90</t>
  </si>
  <si>
    <t>do 2000 cm3</t>
  </si>
  <si>
    <t xml:space="preserve">Výška poistného spolu: </t>
  </si>
  <si>
    <t>Cena musí obsahovať všetky náklady uchádzača spojené s plnením predmetu zákazky.</t>
  </si>
  <si>
    <t>Poznámka:</t>
  </si>
  <si>
    <t>&gt; uchádzač vyznačí, či je platiteľ DPH,</t>
  </si>
  <si>
    <t>&gt; dátum musí byť aktuálny vo vzťahu ku dňu uplynutia lehoty na predkladanie ponúk,</t>
  </si>
  <si>
    <t xml:space="preserve">&gt; podpis uchádzača alebo osoby oprávnenej konať za uchádzača </t>
  </si>
  <si>
    <t>Uchádzač zaokrúhli svoje návrhy v zmysle matematických pravidiel na dve desatinné miesta.</t>
  </si>
  <si>
    <t>V ................................................... dňa ..........................</t>
  </si>
  <si>
    <t>..............................................................................................................</t>
  </si>
  <si>
    <t>(uviesť miesto a dátum podpisu)</t>
  </si>
  <si>
    <t>meno, priezvisko, funkcia a podpis štatutárneho zástupcu / oprávnenej osoby uchádzača</t>
  </si>
  <si>
    <t xml:space="preserve">Verejný obstarávateľ: </t>
  </si>
  <si>
    <t>Slovenská inovačná a energetická agentúra, Bajkalská č. 27, 827 99 Bratislava</t>
  </si>
  <si>
    <t>Názov zákazky:</t>
  </si>
  <si>
    <r>
      <t xml:space="preserve">Poistenie áut – Havarijné poistenie a PZP </t>
    </r>
    <r>
      <rPr>
        <sz val="10"/>
        <color indexed="8"/>
        <rFont val="Calibri"/>
        <family val="2"/>
        <charset val="238"/>
        <scheme val="minor"/>
      </rPr>
      <t>(NZ 3718)</t>
    </r>
  </si>
  <si>
    <t>Obchodné meno uchádzača:</t>
  </si>
  <si>
    <t>Sídlo/miesto podnikania uchádzača:</t>
  </si>
  <si>
    <t>IČO:</t>
  </si>
  <si>
    <t>Platiteľ DPH:</t>
  </si>
  <si>
    <t>Je platiteľ DPH / Nie je platiteľ DPH</t>
  </si>
  <si>
    <t>Príloha č. 2B k NZ 3718: „Návrh uchádzača na plnenie kritérií a zoznam SMV“ v elektronickej verzii vo formáte MS Excel  pre časť 2.:  „Poistenie áut – PZP“ (na rok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</si>
</sst>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EUR&quot;_-;\-* #,##0.00\ &quot;EUR&quot;_-;_-* &quot;-&quot;??\ &quot;EUR&quot;_-;_-@_-"/>
    <numFmt numFmtId="165" formatCode="#,##0\ [$€-1];[Red]\-#,##0\ [$€-1]"/>
    <numFmt numFmtId="166" formatCode="_-* #,##0.00\ [$€-1]_-;\-* #,##0.00\ [$€-1]_-;_-* &quot;-&quot;??\ [$€-1]_-;_-@_-"/>
  </numFmts>
  <fonts count="26" x14ac:knownFonts="1">
    <font>
      <sz val="10"/>
      <name val="Arial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D5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0" xfId="0" applyBorder="1"/>
    <xf numFmtId="0" fontId="2" fillId="0" borderId="0" xfId="0" applyFont="1" applyBorder="1" applyAlignment="1">
      <alignment horizontal="center" vertical="justify"/>
    </xf>
    <xf numFmtId="0" fontId="6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justify"/>
    </xf>
    <xf numFmtId="0" fontId="0" fillId="0" borderId="2" xfId="0" applyBorder="1"/>
    <xf numFmtId="0" fontId="2" fillId="0" borderId="3" xfId="0" applyFont="1" applyBorder="1" applyAlignment="1">
      <alignment horizontal="center" vertical="justify"/>
    </xf>
    <xf numFmtId="0" fontId="0" fillId="0" borderId="3" xfId="0" applyBorder="1"/>
    <xf numFmtId="0" fontId="2" fillId="0" borderId="4" xfId="0" applyFont="1" applyBorder="1" applyAlignment="1">
      <alignment horizontal="center" vertical="justify"/>
    </xf>
    <xf numFmtId="0" fontId="0" fillId="0" borderId="4" xfId="0" applyBorder="1"/>
    <xf numFmtId="0" fontId="2" fillId="0" borderId="5" xfId="0" applyFont="1" applyBorder="1" applyAlignment="1">
      <alignment vertical="justify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>
      <alignment horizontal="center" vertical="justify"/>
    </xf>
    <xf numFmtId="0" fontId="4" fillId="0" borderId="9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0" borderId="14" xfId="0" applyFont="1" applyBorder="1" applyAlignment="1">
      <alignment horizontal="center" vertical="justify"/>
    </xf>
    <xf numFmtId="0" fontId="2" fillId="0" borderId="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2" fillId="0" borderId="17" xfId="0" applyFont="1" applyBorder="1" applyAlignment="1"/>
    <xf numFmtId="0" fontId="2" fillId="0" borderId="18" xfId="0" applyFont="1" applyBorder="1" applyAlignment="1"/>
    <xf numFmtId="165" fontId="0" fillId="0" borderId="3" xfId="0" applyNumberFormat="1" applyBorder="1"/>
    <xf numFmtId="165" fontId="0" fillId="0" borderId="4" xfId="0" applyNumberFormat="1" applyBorder="1"/>
    <xf numFmtId="0" fontId="10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right" vertical="center"/>
    </xf>
    <xf numFmtId="166" fontId="10" fillId="2" borderId="2" xfId="1" applyNumberFormat="1" applyFont="1" applyFill="1" applyBorder="1" applyAlignment="1" applyProtection="1">
      <alignment vertical="center"/>
    </xf>
    <xf numFmtId="0" fontId="10" fillId="2" borderId="21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right" vertical="center"/>
    </xf>
    <xf numFmtId="166" fontId="10" fillId="2" borderId="21" xfId="1" applyNumberFormat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right" vertical="center"/>
    </xf>
    <xf numFmtId="166" fontId="10" fillId="2" borderId="0" xfId="1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166" fontId="13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166" fontId="14" fillId="0" borderId="0" xfId="1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166" fontId="14" fillId="0" borderId="0" xfId="1" applyNumberFormat="1" applyFont="1" applyBorder="1" applyAlignment="1" applyProtection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166" fontId="12" fillId="0" borderId="0" xfId="1" applyNumberFormat="1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3" fillId="2" borderId="30" xfId="0" applyFont="1" applyFill="1" applyBorder="1" applyAlignment="1" applyProtection="1">
      <alignment vertical="center"/>
    </xf>
    <xf numFmtId="0" fontId="23" fillId="2" borderId="31" xfId="0" applyFont="1" applyFill="1" applyBorder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24" fillId="3" borderId="30" xfId="0" applyFont="1" applyFill="1" applyBorder="1" applyAlignment="1" applyProtection="1">
      <alignment vertical="center"/>
      <protection locked="0"/>
    </xf>
    <xf numFmtId="0" fontId="24" fillId="3" borderId="31" xfId="0" applyFont="1" applyFill="1" applyBorder="1" applyAlignment="1" applyProtection="1">
      <alignment vertical="center"/>
      <protection locked="0"/>
    </xf>
    <xf numFmtId="0" fontId="24" fillId="3" borderId="3" xfId="0" applyFont="1" applyFill="1" applyBorder="1" applyAlignment="1" applyProtection="1">
      <alignment vertical="center"/>
      <protection locked="0"/>
    </xf>
    <xf numFmtId="1" fontId="24" fillId="3" borderId="3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6" fontId="0" fillId="0" borderId="0" xfId="1" applyNumberFormat="1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0" fillId="4" borderId="24" xfId="0" applyFont="1" applyFill="1" applyBorder="1" applyAlignment="1" applyProtection="1">
      <alignment horizontal="center" vertical="center"/>
    </xf>
    <xf numFmtId="0" fontId="10" fillId="4" borderId="25" xfId="0" applyFont="1" applyFill="1" applyBorder="1" applyAlignment="1" applyProtection="1">
      <alignment horizontal="center" vertical="center" wrapText="1"/>
    </xf>
    <xf numFmtId="0" fontId="10" fillId="4" borderId="25" xfId="0" applyFont="1" applyFill="1" applyBorder="1" applyAlignment="1" applyProtection="1">
      <alignment horizontal="center" vertical="center" textRotation="90" wrapText="1"/>
    </xf>
    <xf numFmtId="166" fontId="10" fillId="4" borderId="25" xfId="1" applyNumberFormat="1" applyFont="1" applyFill="1" applyBorder="1" applyAlignment="1" applyProtection="1">
      <alignment horizontal="center" vertical="center"/>
    </xf>
    <xf numFmtId="0" fontId="10" fillId="4" borderId="26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19" xfId="0" applyFont="1" applyFill="1" applyBorder="1" applyProtection="1"/>
    <xf numFmtId="0" fontId="10" fillId="2" borderId="19" xfId="0" applyFont="1" applyFill="1" applyBorder="1" applyAlignment="1" applyProtection="1">
      <alignment horizontal="center"/>
    </xf>
    <xf numFmtId="0" fontId="10" fillId="2" borderId="19" xfId="0" applyFont="1" applyFill="1" applyBorder="1" applyAlignment="1" applyProtection="1"/>
    <xf numFmtId="0" fontId="10" fillId="2" borderId="19" xfId="0" applyFont="1" applyFill="1" applyBorder="1" applyAlignment="1" applyProtection="1">
      <alignment vertical="center"/>
    </xf>
    <xf numFmtId="14" fontId="10" fillId="2" borderId="19" xfId="0" applyNumberFormat="1" applyFont="1" applyFill="1" applyBorder="1" applyAlignment="1" applyProtection="1">
      <alignment vertical="center"/>
    </xf>
    <xf numFmtId="166" fontId="11" fillId="2" borderId="19" xfId="1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" xfId="0" applyFont="1" applyFill="1" applyBorder="1" applyProtection="1"/>
    <xf numFmtId="0" fontId="10" fillId="2" borderId="2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/>
    <xf numFmtId="14" fontId="10" fillId="2" borderId="2" xfId="0" applyNumberFormat="1" applyFont="1" applyFill="1" applyBorder="1" applyAlignment="1" applyProtection="1">
      <alignment vertical="center"/>
    </xf>
    <xf numFmtId="166" fontId="11" fillId="2" borderId="2" xfId="1" applyNumberFormat="1" applyFont="1" applyFill="1" applyBorder="1" applyAlignment="1" applyProtection="1">
      <alignment horizontal="center" vertical="center" wrapText="1"/>
    </xf>
    <xf numFmtId="166" fontId="10" fillId="2" borderId="2" xfId="1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vertical="center"/>
    </xf>
    <xf numFmtId="0" fontId="0" fillId="2" borderId="20" xfId="0" applyFill="1" applyBorder="1" applyAlignment="1" applyProtection="1">
      <alignment vertical="center"/>
    </xf>
    <xf numFmtId="166" fontId="0" fillId="2" borderId="22" xfId="1" applyNumberFormat="1" applyFont="1" applyFill="1" applyBorder="1" applyAlignment="1" applyProtection="1">
      <alignment vertical="center"/>
    </xf>
    <xf numFmtId="166" fontId="14" fillId="4" borderId="26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0" fontId="0" fillId="2" borderId="21" xfId="0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166" fontId="0" fillId="2" borderId="0" xfId="1" applyNumberFormat="1" applyFont="1" applyFill="1" applyBorder="1" applyAlignment="1" applyProtection="1">
      <alignment vertical="center"/>
    </xf>
    <xf numFmtId="0" fontId="0" fillId="0" borderId="28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66" fontId="0" fillId="0" borderId="0" xfId="1" applyNumberFormat="1" applyFont="1" applyBorder="1" applyAlignment="1" applyProtection="1">
      <alignment vertical="center"/>
    </xf>
    <xf numFmtId="0" fontId="10" fillId="3" borderId="19" xfId="0" applyFont="1" applyFill="1" applyBorder="1" applyAlignment="1" applyProtection="1">
      <alignment vertical="center"/>
      <protection locked="0"/>
    </xf>
    <xf numFmtId="0" fontId="10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E41" sqref="E41"/>
    </sheetView>
  </sheetViews>
  <sheetFormatPr defaultRowHeight="13.2" x14ac:dyDescent="0.25"/>
  <cols>
    <col min="1" max="1" width="4.5546875" style="3" bestFit="1" customWidth="1"/>
    <col min="2" max="11" width="8.6640625" customWidth="1"/>
    <col min="12" max="12" width="8.88671875" customWidth="1"/>
    <col min="13" max="15" width="8.6640625" customWidth="1"/>
    <col min="16" max="16" width="7.6640625" customWidth="1"/>
    <col min="17" max="17" width="9.88671875" customWidth="1"/>
  </cols>
  <sheetData>
    <row r="1" spans="1:18" ht="17.399999999999999" x14ac:dyDescent="0.3">
      <c r="E1" s="1"/>
      <c r="G1" s="9"/>
      <c r="H1" s="9" t="s">
        <v>6</v>
      </c>
      <c r="I1" s="9"/>
    </row>
    <row r="2" spans="1:18" ht="18" thickBot="1" x14ac:dyDescent="0.35">
      <c r="E2" s="1"/>
      <c r="G2" s="9"/>
      <c r="H2" s="9"/>
      <c r="I2" s="9"/>
    </row>
    <row r="3" spans="1:18" s="10" customFormat="1" ht="12.75" customHeight="1" x14ac:dyDescent="0.2">
      <c r="A3" s="18"/>
      <c r="B3" s="19" t="s">
        <v>8</v>
      </c>
      <c r="C3" s="19"/>
      <c r="D3" s="20"/>
      <c r="E3" s="34"/>
      <c r="F3" s="34" t="s">
        <v>12</v>
      </c>
      <c r="G3" s="35"/>
      <c r="H3" s="21" t="s">
        <v>11</v>
      </c>
      <c r="I3" s="19"/>
      <c r="J3" s="20"/>
      <c r="K3" s="21" t="s">
        <v>4</v>
      </c>
      <c r="L3" s="20"/>
      <c r="M3" s="21" t="s">
        <v>7</v>
      </c>
      <c r="N3" s="20"/>
      <c r="O3" s="29" t="s">
        <v>13</v>
      </c>
      <c r="P3" s="30"/>
      <c r="Q3" s="11" t="s">
        <v>9</v>
      </c>
      <c r="R3" s="31"/>
    </row>
    <row r="4" spans="1:18" s="8" customFormat="1" ht="24.75" customHeight="1" x14ac:dyDescent="0.25">
      <c r="A4" s="22" t="s">
        <v>3</v>
      </c>
      <c r="B4" s="12" t="s">
        <v>0</v>
      </c>
      <c r="C4" s="12" t="s">
        <v>1</v>
      </c>
      <c r="D4" s="16" t="s">
        <v>2</v>
      </c>
      <c r="E4" s="14" t="s">
        <v>0</v>
      </c>
      <c r="F4" s="12" t="s">
        <v>1</v>
      </c>
      <c r="G4" s="16" t="s">
        <v>2</v>
      </c>
      <c r="H4" s="14" t="s">
        <v>0</v>
      </c>
      <c r="I4" s="12" t="s">
        <v>1</v>
      </c>
      <c r="J4" s="16" t="s">
        <v>2</v>
      </c>
      <c r="K4" s="14" t="s">
        <v>0</v>
      </c>
      <c r="L4" s="16" t="s">
        <v>2</v>
      </c>
      <c r="M4" s="14" t="s">
        <v>0</v>
      </c>
      <c r="N4" s="16" t="s">
        <v>2</v>
      </c>
      <c r="O4" s="14" t="s">
        <v>0</v>
      </c>
      <c r="P4" s="16" t="s">
        <v>2</v>
      </c>
      <c r="Q4" s="28" t="s">
        <v>10</v>
      </c>
    </row>
    <row r="5" spans="1:18" s="7" customFormat="1" ht="20.25" customHeight="1" x14ac:dyDescent="0.25">
      <c r="A5" s="23">
        <v>1</v>
      </c>
      <c r="B5" s="13"/>
      <c r="C5" s="13"/>
      <c r="D5" s="17"/>
      <c r="E5" s="36"/>
      <c r="F5" s="13"/>
      <c r="G5" s="37"/>
      <c r="H5" s="15"/>
      <c r="I5" s="13"/>
      <c r="J5" s="17"/>
      <c r="K5" s="15"/>
      <c r="L5" s="17"/>
      <c r="M5" s="15"/>
      <c r="N5" s="17"/>
      <c r="O5" s="15"/>
      <c r="P5" s="17"/>
      <c r="Q5" s="32"/>
    </row>
    <row r="6" spans="1:18" s="7" customFormat="1" ht="20.25" customHeight="1" x14ac:dyDescent="0.25">
      <c r="A6" s="23">
        <v>2</v>
      </c>
      <c r="B6" s="13"/>
      <c r="C6" s="13"/>
      <c r="D6" s="17"/>
      <c r="E6" s="36"/>
      <c r="F6" s="13"/>
      <c r="G6" s="37"/>
      <c r="H6" s="15"/>
      <c r="I6" s="13"/>
      <c r="J6" s="17"/>
      <c r="K6" s="15"/>
      <c r="L6" s="17"/>
      <c r="M6" s="15"/>
      <c r="N6" s="17"/>
      <c r="O6" s="15"/>
      <c r="P6" s="17"/>
      <c r="Q6" s="32"/>
    </row>
    <row r="7" spans="1:18" s="7" customFormat="1" ht="20.25" customHeight="1" x14ac:dyDescent="0.25">
      <c r="A7" s="23">
        <v>3</v>
      </c>
      <c r="B7" s="13"/>
      <c r="C7" s="13"/>
      <c r="D7" s="17"/>
      <c r="E7" s="36"/>
      <c r="F7" s="13"/>
      <c r="G7" s="37"/>
      <c r="H7" s="15"/>
      <c r="I7" s="13"/>
      <c r="J7" s="17"/>
      <c r="K7" s="15"/>
      <c r="L7" s="17"/>
      <c r="M7" s="15"/>
      <c r="N7" s="17"/>
      <c r="O7" s="15"/>
      <c r="P7" s="17"/>
      <c r="Q7" s="32"/>
    </row>
    <row r="8" spans="1:18" s="7" customFormat="1" ht="20.25" customHeight="1" x14ac:dyDescent="0.25">
      <c r="A8" s="23">
        <v>4</v>
      </c>
      <c r="B8" s="13"/>
      <c r="C8" s="13"/>
      <c r="D8" s="17"/>
      <c r="E8" s="36"/>
      <c r="F8" s="13"/>
      <c r="G8" s="37"/>
      <c r="H8" s="15"/>
      <c r="I8" s="13"/>
      <c r="J8" s="17"/>
      <c r="K8" s="15"/>
      <c r="L8" s="17"/>
      <c r="M8" s="15"/>
      <c r="N8" s="17"/>
      <c r="O8" s="15"/>
      <c r="P8" s="17"/>
      <c r="Q8" s="32"/>
    </row>
    <row r="9" spans="1:18" s="7" customFormat="1" ht="20.25" customHeight="1" x14ac:dyDescent="0.25">
      <c r="A9" s="23">
        <v>5</v>
      </c>
      <c r="B9" s="13"/>
      <c r="C9" s="13"/>
      <c r="D9" s="17"/>
      <c r="E9" s="15"/>
      <c r="F9" s="13"/>
      <c r="G9" s="17"/>
      <c r="H9" s="15"/>
      <c r="I9" s="13"/>
      <c r="J9" s="17"/>
      <c r="K9" s="15"/>
      <c r="L9" s="17"/>
      <c r="M9" s="15"/>
      <c r="N9" s="17"/>
      <c r="O9" s="15"/>
      <c r="P9" s="17"/>
      <c r="Q9" s="32"/>
    </row>
    <row r="10" spans="1:18" s="7" customFormat="1" ht="20.25" customHeight="1" x14ac:dyDescent="0.25">
      <c r="A10" s="23">
        <v>6</v>
      </c>
      <c r="B10" s="13"/>
      <c r="C10" s="13"/>
      <c r="D10" s="17"/>
      <c r="E10" s="15"/>
      <c r="F10" s="13"/>
      <c r="G10" s="17"/>
      <c r="H10" s="15"/>
      <c r="I10" s="13"/>
      <c r="J10" s="17"/>
      <c r="K10" s="15"/>
      <c r="L10" s="17"/>
      <c r="M10" s="15"/>
      <c r="N10" s="17"/>
      <c r="O10" s="15"/>
      <c r="P10" s="17"/>
      <c r="Q10" s="32"/>
    </row>
    <row r="11" spans="1:18" s="7" customFormat="1" ht="20.25" customHeight="1" x14ac:dyDescent="0.25">
      <c r="A11" s="23">
        <v>7</v>
      </c>
      <c r="B11" s="13"/>
      <c r="C11" s="13"/>
      <c r="D11" s="17"/>
      <c r="E11" s="15"/>
      <c r="F11" s="13"/>
      <c r="G11" s="17"/>
      <c r="H11" s="15"/>
      <c r="I11" s="13"/>
      <c r="J11" s="17"/>
      <c r="K11" s="15"/>
      <c r="L11" s="17"/>
      <c r="M11" s="15"/>
      <c r="N11" s="17"/>
      <c r="O11" s="15"/>
      <c r="P11" s="17"/>
      <c r="Q11" s="32"/>
    </row>
    <row r="12" spans="1:18" s="7" customFormat="1" ht="20.25" customHeight="1" x14ac:dyDescent="0.25">
      <c r="A12" s="23">
        <v>8</v>
      </c>
      <c r="B12" s="13"/>
      <c r="C12" s="13"/>
      <c r="D12" s="17"/>
      <c r="E12" s="15"/>
      <c r="F12" s="13"/>
      <c r="G12" s="17"/>
      <c r="H12" s="15"/>
      <c r="I12" s="13"/>
      <c r="J12" s="17"/>
      <c r="K12" s="15"/>
      <c r="L12" s="17"/>
      <c r="M12" s="15"/>
      <c r="N12" s="17"/>
      <c r="O12" s="15"/>
      <c r="P12" s="17"/>
      <c r="Q12" s="32"/>
    </row>
    <row r="13" spans="1:18" s="7" customFormat="1" ht="20.25" customHeight="1" x14ac:dyDescent="0.25">
      <c r="A13" s="23">
        <v>9</v>
      </c>
      <c r="B13" s="13"/>
      <c r="C13" s="13"/>
      <c r="D13" s="17"/>
      <c r="E13" s="15"/>
      <c r="F13" s="13"/>
      <c r="G13" s="17"/>
      <c r="H13" s="15"/>
      <c r="I13" s="13"/>
      <c r="J13" s="17"/>
      <c r="K13" s="15"/>
      <c r="L13" s="17"/>
      <c r="M13" s="15"/>
      <c r="N13" s="17"/>
      <c r="O13" s="15"/>
      <c r="P13" s="17"/>
      <c r="Q13" s="32"/>
    </row>
    <row r="14" spans="1:18" s="7" customFormat="1" ht="20.25" customHeight="1" x14ac:dyDescent="0.25">
      <c r="A14" s="23">
        <v>10</v>
      </c>
      <c r="B14" s="13"/>
      <c r="C14" s="13"/>
      <c r="D14" s="17"/>
      <c r="E14" s="15"/>
      <c r="F14" s="13"/>
      <c r="G14" s="17"/>
      <c r="H14" s="15"/>
      <c r="I14" s="13"/>
      <c r="J14" s="17"/>
      <c r="K14" s="15"/>
      <c r="L14" s="17"/>
      <c r="M14" s="15"/>
      <c r="N14" s="17"/>
      <c r="O14" s="15"/>
      <c r="P14" s="17"/>
      <c r="Q14" s="32"/>
    </row>
    <row r="15" spans="1:18" s="7" customFormat="1" ht="20.25" customHeight="1" x14ac:dyDescent="0.25">
      <c r="A15" s="23">
        <v>11</v>
      </c>
      <c r="B15" s="13"/>
      <c r="C15" s="13"/>
      <c r="D15" s="17"/>
      <c r="E15" s="15"/>
      <c r="F15" s="13"/>
      <c r="G15" s="17"/>
      <c r="H15" s="15"/>
      <c r="I15" s="13"/>
      <c r="J15" s="17"/>
      <c r="K15" s="15"/>
      <c r="L15" s="17"/>
      <c r="M15" s="15"/>
      <c r="N15" s="17"/>
      <c r="O15" s="15"/>
      <c r="P15" s="17"/>
      <c r="Q15" s="32"/>
    </row>
    <row r="16" spans="1:18" s="7" customFormat="1" ht="20.25" customHeight="1" x14ac:dyDescent="0.25">
      <c r="A16" s="23">
        <v>12</v>
      </c>
      <c r="B16" s="13"/>
      <c r="C16" s="13"/>
      <c r="D16" s="17"/>
      <c r="E16" s="15"/>
      <c r="F16" s="13"/>
      <c r="G16" s="17"/>
      <c r="H16" s="15"/>
      <c r="I16" s="13"/>
      <c r="J16" s="17"/>
      <c r="K16" s="15"/>
      <c r="L16" s="17"/>
      <c r="M16" s="15"/>
      <c r="N16" s="17"/>
      <c r="O16" s="15"/>
      <c r="P16" s="17"/>
      <c r="Q16" s="32"/>
    </row>
    <row r="17" spans="1:17" s="7" customFormat="1" ht="20.25" customHeight="1" x14ac:dyDescent="0.25">
      <c r="A17" s="23">
        <v>13</v>
      </c>
      <c r="B17" s="13"/>
      <c r="C17" s="13"/>
      <c r="D17" s="17"/>
      <c r="E17" s="15"/>
      <c r="F17" s="13"/>
      <c r="G17" s="17"/>
      <c r="H17" s="15"/>
      <c r="I17" s="13"/>
      <c r="J17" s="17"/>
      <c r="K17" s="15"/>
      <c r="L17" s="17"/>
      <c r="M17" s="15"/>
      <c r="N17" s="17"/>
      <c r="O17" s="15"/>
      <c r="P17" s="17"/>
      <c r="Q17" s="32"/>
    </row>
    <row r="18" spans="1:17" s="7" customFormat="1" ht="20.25" customHeight="1" x14ac:dyDescent="0.25">
      <c r="A18" s="23">
        <v>14</v>
      </c>
      <c r="B18" s="13"/>
      <c r="C18" s="13"/>
      <c r="D18" s="17"/>
      <c r="E18" s="15"/>
      <c r="F18" s="13"/>
      <c r="G18" s="17"/>
      <c r="H18" s="15"/>
      <c r="I18" s="13"/>
      <c r="J18" s="17"/>
      <c r="K18" s="15"/>
      <c r="L18" s="17"/>
      <c r="M18" s="15"/>
      <c r="N18" s="17"/>
      <c r="O18" s="15"/>
      <c r="P18" s="17"/>
      <c r="Q18" s="32"/>
    </row>
    <row r="19" spans="1:17" s="7" customFormat="1" ht="20.25" customHeight="1" x14ac:dyDescent="0.25">
      <c r="A19" s="23">
        <v>15</v>
      </c>
      <c r="B19" s="13"/>
      <c r="C19" s="13"/>
      <c r="D19" s="17"/>
      <c r="E19" s="15"/>
      <c r="F19" s="13"/>
      <c r="G19" s="17"/>
      <c r="H19" s="15"/>
      <c r="I19" s="13"/>
      <c r="J19" s="17"/>
      <c r="K19" s="15"/>
      <c r="L19" s="17"/>
      <c r="M19" s="15"/>
      <c r="N19" s="17"/>
      <c r="O19" s="15"/>
      <c r="P19" s="17"/>
      <c r="Q19" s="32"/>
    </row>
    <row r="20" spans="1:17" s="7" customFormat="1" ht="20.25" customHeight="1" x14ac:dyDescent="0.25">
      <c r="A20" s="23">
        <v>16</v>
      </c>
      <c r="B20" s="13"/>
      <c r="C20" s="13"/>
      <c r="D20" s="17"/>
      <c r="E20" s="15"/>
      <c r="F20" s="13"/>
      <c r="G20" s="17"/>
      <c r="H20" s="15"/>
      <c r="I20" s="13"/>
      <c r="J20" s="17"/>
      <c r="K20" s="15"/>
      <c r="L20" s="17"/>
      <c r="M20" s="15"/>
      <c r="N20" s="17"/>
      <c r="O20" s="15"/>
      <c r="P20" s="17"/>
      <c r="Q20" s="32"/>
    </row>
    <row r="21" spans="1:17" s="7" customFormat="1" ht="20.25" customHeight="1" x14ac:dyDescent="0.25">
      <c r="A21" s="23">
        <v>17</v>
      </c>
      <c r="B21" s="13"/>
      <c r="C21" s="13"/>
      <c r="D21" s="17"/>
      <c r="E21" s="15"/>
      <c r="F21" s="13"/>
      <c r="G21" s="17"/>
      <c r="H21" s="15"/>
      <c r="I21" s="13"/>
      <c r="J21" s="17"/>
      <c r="K21" s="15"/>
      <c r="L21" s="17"/>
      <c r="M21" s="15"/>
      <c r="N21" s="17"/>
      <c r="O21" s="15"/>
      <c r="P21" s="17"/>
      <c r="Q21" s="32"/>
    </row>
    <row r="22" spans="1:17" s="7" customFormat="1" ht="20.25" customHeight="1" x14ac:dyDescent="0.25">
      <c r="A22" s="23">
        <v>18</v>
      </c>
      <c r="B22" s="13"/>
      <c r="C22" s="13"/>
      <c r="D22" s="17"/>
      <c r="E22" s="15"/>
      <c r="F22" s="13"/>
      <c r="G22" s="17"/>
      <c r="H22" s="15"/>
      <c r="I22" s="13"/>
      <c r="J22" s="17"/>
      <c r="K22" s="15"/>
      <c r="L22" s="17"/>
      <c r="M22" s="15"/>
      <c r="N22" s="17"/>
      <c r="O22" s="15"/>
      <c r="P22" s="17"/>
      <c r="Q22" s="32"/>
    </row>
    <row r="23" spans="1:17" s="7" customFormat="1" ht="20.25" customHeight="1" x14ac:dyDescent="0.25">
      <c r="A23" s="23">
        <v>19</v>
      </c>
      <c r="B23" s="13"/>
      <c r="C23" s="13"/>
      <c r="D23" s="17"/>
      <c r="E23" s="15"/>
      <c r="F23" s="13"/>
      <c r="G23" s="17"/>
      <c r="H23" s="15"/>
      <c r="I23" s="13"/>
      <c r="J23" s="17"/>
      <c r="K23" s="15"/>
      <c r="L23" s="17"/>
      <c r="M23" s="15"/>
      <c r="N23" s="17"/>
      <c r="O23" s="15"/>
      <c r="P23" s="17"/>
      <c r="Q23" s="32"/>
    </row>
    <row r="24" spans="1:17" s="7" customFormat="1" ht="20.25" customHeight="1" thickBot="1" x14ac:dyDescent="0.3">
      <c r="A24" s="24">
        <v>20</v>
      </c>
      <c r="B24" s="25"/>
      <c r="C24" s="25"/>
      <c r="D24" s="26"/>
      <c r="E24" s="27"/>
      <c r="F24" s="25"/>
      <c r="G24" s="26"/>
      <c r="H24" s="27"/>
      <c r="I24" s="25"/>
      <c r="J24" s="26"/>
      <c r="K24" s="27"/>
      <c r="L24" s="26"/>
      <c r="M24" s="27"/>
      <c r="N24" s="26"/>
      <c r="O24" s="27"/>
      <c r="P24" s="26"/>
      <c r="Q24" s="33"/>
    </row>
    <row r="25" spans="1:17" s="6" customFormat="1" ht="12.75" customHeight="1" x14ac:dyDescent="0.25">
      <c r="B25" s="5" t="s">
        <v>5</v>
      </c>
    </row>
    <row r="32" spans="1:17" s="2" customFormat="1" ht="10.199999999999999" x14ac:dyDescent="0.2">
      <c r="A32" s="4"/>
    </row>
    <row r="33" spans="13:17" x14ac:dyDescent="0.25">
      <c r="M33" s="2"/>
      <c r="N33" s="2"/>
      <c r="O33" s="2"/>
      <c r="P33" s="2"/>
      <c r="Q33" s="2"/>
    </row>
    <row r="35" spans="13:17" x14ac:dyDescent="0.25">
      <c r="M35" s="2"/>
      <c r="N35" s="2"/>
      <c r="O35" s="2"/>
      <c r="P35" s="2"/>
      <c r="Q35" s="2"/>
    </row>
  </sheetData>
  <phoneticPr fontId="0" type="noConversion"/>
  <pageMargins left="0.85" right="0.7" top="0.49" bottom="0.45" header="0.4921259845" footer="0.4921259845"/>
  <pageSetup paperSize="9" scale="9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1"/>
  <sheetViews>
    <sheetView showGridLines="0" tabSelected="1" zoomScaleNormal="100" workbookViewId="0">
      <pane ySplit="14" topLeftCell="A15" activePane="bottomLeft" state="frozen"/>
      <selection pane="bottomLeft" activeCell="O96" sqref="O96:R97"/>
    </sheetView>
  </sheetViews>
  <sheetFormatPr defaultColWidth="9.109375" defaultRowHeight="13.2" x14ac:dyDescent="0.25"/>
  <cols>
    <col min="1" max="1" width="3.6640625" style="89" customWidth="1"/>
    <col min="2" max="2" width="10.44140625" style="89" customWidth="1"/>
    <col min="3" max="3" width="10.6640625" style="89" customWidth="1"/>
    <col min="4" max="4" width="7" style="89" customWidth="1"/>
    <col min="5" max="5" width="11" style="89" customWidth="1"/>
    <col min="6" max="6" width="18" style="89" customWidth="1"/>
    <col min="7" max="7" width="18.109375" style="88" customWidth="1"/>
    <col min="8" max="8" width="13.109375" style="88" customWidth="1"/>
    <col min="9" max="9" width="9.109375" style="88" customWidth="1"/>
    <col min="10" max="10" width="10.6640625" style="88" customWidth="1"/>
    <col min="11" max="11" width="4.88671875" style="89" customWidth="1"/>
    <col min="12" max="12" width="8.6640625" style="89" customWidth="1"/>
    <col min="13" max="13" width="7.6640625" style="89" customWidth="1"/>
    <col min="14" max="14" width="5" style="89" customWidth="1"/>
    <col min="15" max="15" width="9.5546875" style="89" customWidth="1"/>
    <col min="16" max="16" width="12.109375" style="89" customWidth="1"/>
    <col min="17" max="17" width="10.5546875" style="90" customWidth="1"/>
    <col min="18" max="18" width="17" style="89" customWidth="1"/>
    <col min="19" max="16384" width="9.109375" style="89"/>
  </cols>
  <sheetData>
    <row r="1" spans="1:18" s="87" customFormat="1" ht="36.75" customHeight="1" x14ac:dyDescent="0.25">
      <c r="A1" s="85" t="s">
        <v>276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  <c r="Q1" s="86"/>
      <c r="R1" s="86"/>
    </row>
    <row r="2" spans="1:18" x14ac:dyDescent="0.25">
      <c r="A2" s="88"/>
      <c r="B2" s="88"/>
      <c r="C2" s="88"/>
      <c r="D2" s="88"/>
      <c r="E2" s="88"/>
      <c r="F2" s="88"/>
      <c r="K2" s="88"/>
      <c r="L2" s="88"/>
      <c r="M2" s="88"/>
      <c r="N2" s="88"/>
      <c r="O2" s="88"/>
    </row>
    <row r="3" spans="1:18" s="69" customFormat="1" ht="12.6" customHeight="1" x14ac:dyDescent="0.25">
      <c r="A3" s="65" t="s">
        <v>267</v>
      </c>
      <c r="B3" s="51"/>
      <c r="C3" s="51"/>
      <c r="D3" s="51" t="s">
        <v>268</v>
      </c>
      <c r="E3" s="66"/>
      <c r="F3" s="51"/>
      <c r="G3" s="51"/>
      <c r="H3" s="67"/>
      <c r="I3" s="67"/>
      <c r="J3" s="68"/>
      <c r="K3" s="68"/>
      <c r="L3" s="68"/>
      <c r="M3" s="68"/>
      <c r="N3" s="68"/>
      <c r="Q3" s="70"/>
    </row>
    <row r="4" spans="1:18" s="69" customFormat="1" ht="7.5" customHeight="1" x14ac:dyDescent="0.25">
      <c r="B4" s="51"/>
      <c r="C4" s="51"/>
      <c r="D4" s="51"/>
      <c r="E4" s="66"/>
      <c r="F4" s="51"/>
      <c r="G4" s="51"/>
      <c r="H4" s="67"/>
      <c r="I4" s="67"/>
      <c r="J4" s="68"/>
      <c r="K4" s="68"/>
      <c r="L4" s="68"/>
      <c r="M4" s="68"/>
      <c r="N4" s="68"/>
      <c r="Q4" s="70"/>
    </row>
    <row r="5" spans="1:18" s="69" customFormat="1" ht="13.95" customHeight="1" x14ac:dyDescent="0.25">
      <c r="A5" s="51" t="s">
        <v>269</v>
      </c>
      <c r="B5" s="52"/>
      <c r="D5" s="71" t="s">
        <v>270</v>
      </c>
      <c r="E5" s="51"/>
      <c r="F5" s="51"/>
      <c r="G5" s="51"/>
      <c r="H5" s="51"/>
      <c r="I5" s="51"/>
      <c r="J5" s="68"/>
      <c r="K5" s="68"/>
      <c r="L5" s="68"/>
      <c r="M5" s="68"/>
      <c r="N5" s="68"/>
      <c r="Q5" s="70"/>
    </row>
    <row r="6" spans="1:18" s="69" customFormat="1" ht="7.5" customHeight="1" x14ac:dyDescent="0.25">
      <c r="B6" s="51"/>
      <c r="C6" s="51"/>
      <c r="D6" s="51"/>
      <c r="E6" s="66"/>
      <c r="F6" s="51"/>
      <c r="G6" s="51"/>
      <c r="H6" s="67"/>
      <c r="I6" s="67"/>
      <c r="J6" s="68"/>
      <c r="K6" s="68"/>
      <c r="L6" s="68"/>
      <c r="M6" s="68"/>
      <c r="N6" s="68"/>
      <c r="Q6" s="70"/>
    </row>
    <row r="7" spans="1:18" s="69" customFormat="1" ht="7.5" customHeight="1" x14ac:dyDescent="0.25">
      <c r="B7" s="51"/>
      <c r="C7" s="51"/>
      <c r="D7" s="51"/>
      <c r="E7" s="66"/>
      <c r="F7" s="51"/>
      <c r="G7" s="51"/>
      <c r="H7" s="67"/>
      <c r="I7" s="67"/>
      <c r="J7" s="68"/>
      <c r="K7" s="68"/>
      <c r="L7" s="68"/>
      <c r="M7" s="68"/>
      <c r="N7" s="68"/>
      <c r="Q7" s="70"/>
    </row>
    <row r="8" spans="1:18" s="69" customFormat="1" ht="13.95" customHeight="1" x14ac:dyDescent="0.25">
      <c r="A8" s="72" t="s">
        <v>271</v>
      </c>
      <c r="B8" s="73"/>
      <c r="C8" s="73"/>
      <c r="D8" s="74"/>
      <c r="E8" s="75"/>
      <c r="F8" s="76"/>
      <c r="G8" s="76"/>
      <c r="H8" s="76"/>
      <c r="I8" s="76"/>
      <c r="J8" s="76"/>
      <c r="K8" s="77"/>
      <c r="L8" s="68"/>
      <c r="M8" s="68"/>
      <c r="N8" s="68"/>
      <c r="Q8" s="70"/>
    </row>
    <row r="9" spans="1:18" s="69" customFormat="1" ht="13.95" customHeight="1" x14ac:dyDescent="0.25">
      <c r="A9" s="72" t="s">
        <v>272</v>
      </c>
      <c r="B9" s="73"/>
      <c r="C9" s="73"/>
      <c r="D9" s="74"/>
      <c r="E9" s="75"/>
      <c r="F9" s="76"/>
      <c r="G9" s="76"/>
      <c r="H9" s="76"/>
      <c r="I9" s="76"/>
      <c r="J9" s="76"/>
      <c r="K9" s="77"/>
      <c r="L9" s="68"/>
      <c r="M9" s="68"/>
      <c r="N9" s="68"/>
      <c r="Q9" s="70"/>
    </row>
    <row r="10" spans="1:18" s="69" customFormat="1" ht="13.95" customHeight="1" x14ac:dyDescent="0.25">
      <c r="A10" s="72" t="s">
        <v>273</v>
      </c>
      <c r="B10" s="73"/>
      <c r="C10" s="73"/>
      <c r="D10" s="74"/>
      <c r="E10" s="78"/>
      <c r="F10" s="76"/>
      <c r="G10" s="76"/>
      <c r="H10" s="76"/>
      <c r="I10" s="76"/>
      <c r="J10" s="76"/>
      <c r="K10" s="77"/>
      <c r="L10" s="68"/>
      <c r="M10" s="68"/>
      <c r="N10" s="68"/>
      <c r="Q10" s="70"/>
    </row>
    <row r="11" spans="1:18" s="69" customFormat="1" ht="13.95" customHeight="1" x14ac:dyDescent="0.25">
      <c r="A11" s="72" t="s">
        <v>274</v>
      </c>
      <c r="B11" s="73"/>
      <c r="C11" s="73"/>
      <c r="D11" s="74"/>
      <c r="E11" s="75" t="s">
        <v>275</v>
      </c>
      <c r="F11" s="76"/>
      <c r="G11" s="76"/>
      <c r="H11" s="76"/>
      <c r="I11" s="76"/>
      <c r="J11" s="76"/>
      <c r="K11" s="77"/>
      <c r="L11" s="68"/>
      <c r="M11" s="68"/>
      <c r="N11" s="68"/>
      <c r="Q11" s="70"/>
    </row>
    <row r="12" spans="1:18" x14ac:dyDescent="0.25">
      <c r="A12" s="88"/>
      <c r="B12" s="88"/>
      <c r="C12" s="88"/>
      <c r="D12" s="88"/>
      <c r="E12" s="88"/>
      <c r="F12" s="88"/>
      <c r="K12" s="88"/>
      <c r="L12" s="88"/>
      <c r="M12" s="88"/>
      <c r="N12" s="88"/>
      <c r="O12" s="88"/>
    </row>
    <row r="13" spans="1:18" ht="14.4" thickBot="1" x14ac:dyDescent="0.3">
      <c r="A13" s="91" t="s">
        <v>250</v>
      </c>
      <c r="B13" s="92"/>
      <c r="C13" s="92"/>
      <c r="D13" s="92"/>
      <c r="E13" s="92"/>
      <c r="F13" s="92"/>
      <c r="G13" s="92"/>
      <c r="K13" s="88"/>
      <c r="L13" s="88"/>
      <c r="M13" s="88"/>
      <c r="N13" s="88"/>
      <c r="O13" s="88"/>
    </row>
    <row r="14" spans="1:18" s="98" customFormat="1" ht="54" customHeight="1" thickBot="1" x14ac:dyDescent="0.3">
      <c r="A14" s="93" t="s">
        <v>14</v>
      </c>
      <c r="B14" s="94" t="s">
        <v>15</v>
      </c>
      <c r="C14" s="94" t="s">
        <v>68</v>
      </c>
      <c r="D14" s="94" t="s">
        <v>244</v>
      </c>
      <c r="E14" s="94" t="s">
        <v>203</v>
      </c>
      <c r="F14" s="94" t="s">
        <v>50</v>
      </c>
      <c r="G14" s="94" t="s">
        <v>51</v>
      </c>
      <c r="H14" s="94" t="s">
        <v>52</v>
      </c>
      <c r="I14" s="94" t="s">
        <v>53</v>
      </c>
      <c r="J14" s="94" t="s">
        <v>54</v>
      </c>
      <c r="K14" s="95" t="s">
        <v>55</v>
      </c>
      <c r="L14" s="94" t="s">
        <v>56</v>
      </c>
      <c r="M14" s="94" t="s">
        <v>57</v>
      </c>
      <c r="N14" s="95" t="s">
        <v>58</v>
      </c>
      <c r="O14" s="94" t="s">
        <v>59</v>
      </c>
      <c r="P14" s="94" t="s">
        <v>60</v>
      </c>
      <c r="Q14" s="96" t="s">
        <v>66</v>
      </c>
      <c r="R14" s="97" t="s">
        <v>205</v>
      </c>
    </row>
    <row r="15" spans="1:18" s="106" customFormat="1" ht="12.75" customHeight="1" x14ac:dyDescent="0.2">
      <c r="A15" s="99">
        <v>1</v>
      </c>
      <c r="B15" s="100" t="s">
        <v>16</v>
      </c>
      <c r="C15" s="100" t="s">
        <v>71</v>
      </c>
      <c r="D15" s="100" t="s">
        <v>246</v>
      </c>
      <c r="E15" s="101" t="s">
        <v>204</v>
      </c>
      <c r="F15" s="102" t="s">
        <v>17</v>
      </c>
      <c r="G15" s="102" t="s">
        <v>33</v>
      </c>
      <c r="H15" s="101" t="s">
        <v>47</v>
      </c>
      <c r="I15" s="101">
        <v>77</v>
      </c>
      <c r="J15" s="101">
        <v>1599</v>
      </c>
      <c r="K15" s="101" t="s">
        <v>61</v>
      </c>
      <c r="L15" s="101">
        <v>1740</v>
      </c>
      <c r="M15" s="101">
        <v>5</v>
      </c>
      <c r="N15" s="101">
        <v>4</v>
      </c>
      <c r="O15" s="103">
        <v>2004</v>
      </c>
      <c r="P15" s="104">
        <v>38265</v>
      </c>
      <c r="Q15" s="105">
        <v>16613.419999999998</v>
      </c>
      <c r="R15" s="133"/>
    </row>
    <row r="16" spans="1:18" s="106" customFormat="1" ht="12.75" customHeight="1" x14ac:dyDescent="0.2">
      <c r="A16" s="107">
        <v>2</v>
      </c>
      <c r="B16" s="108" t="s">
        <v>23</v>
      </c>
      <c r="C16" s="108" t="s">
        <v>72</v>
      </c>
      <c r="D16" s="108" t="s">
        <v>246</v>
      </c>
      <c r="E16" s="109" t="s">
        <v>204</v>
      </c>
      <c r="F16" s="110" t="s">
        <v>18</v>
      </c>
      <c r="G16" s="110" t="s">
        <v>34</v>
      </c>
      <c r="H16" s="109" t="s">
        <v>46</v>
      </c>
      <c r="I16" s="109">
        <v>80</v>
      </c>
      <c r="J16" s="109">
        <v>1587</v>
      </c>
      <c r="K16" s="109" t="s">
        <v>61</v>
      </c>
      <c r="L16" s="109">
        <v>1732</v>
      </c>
      <c r="M16" s="109">
        <v>5</v>
      </c>
      <c r="N16" s="109">
        <v>4</v>
      </c>
      <c r="O16" s="38">
        <v>2007</v>
      </c>
      <c r="P16" s="111">
        <v>39183</v>
      </c>
      <c r="Q16" s="112">
        <v>14911.27</v>
      </c>
      <c r="R16" s="134"/>
    </row>
    <row r="17" spans="1:18" s="106" customFormat="1" ht="12.75" customHeight="1" x14ac:dyDescent="0.2">
      <c r="A17" s="107">
        <v>3</v>
      </c>
      <c r="B17" s="108" t="s">
        <v>24</v>
      </c>
      <c r="C17" s="108" t="s">
        <v>79</v>
      </c>
      <c r="D17" s="108" t="s">
        <v>246</v>
      </c>
      <c r="E17" s="109" t="s">
        <v>204</v>
      </c>
      <c r="F17" s="110" t="s">
        <v>18</v>
      </c>
      <c r="G17" s="110" t="s">
        <v>67</v>
      </c>
      <c r="H17" s="109" t="s">
        <v>46</v>
      </c>
      <c r="I17" s="109">
        <v>80</v>
      </c>
      <c r="J17" s="109">
        <v>1587</v>
      </c>
      <c r="K17" s="109" t="s">
        <v>61</v>
      </c>
      <c r="L17" s="109">
        <v>1732</v>
      </c>
      <c r="M17" s="109">
        <v>5</v>
      </c>
      <c r="N17" s="109">
        <v>4</v>
      </c>
      <c r="O17" s="38">
        <v>2007</v>
      </c>
      <c r="P17" s="111">
        <v>39183</v>
      </c>
      <c r="Q17" s="113">
        <v>14911.27</v>
      </c>
      <c r="R17" s="134"/>
    </row>
    <row r="18" spans="1:18" s="106" customFormat="1" ht="12.75" customHeight="1" x14ac:dyDescent="0.2">
      <c r="A18" s="107">
        <v>4</v>
      </c>
      <c r="B18" s="108" t="s">
        <v>144</v>
      </c>
      <c r="C18" s="108" t="s">
        <v>145</v>
      </c>
      <c r="D18" s="108" t="s">
        <v>246</v>
      </c>
      <c r="E18" s="109" t="s">
        <v>204</v>
      </c>
      <c r="F18" s="110" t="s">
        <v>18</v>
      </c>
      <c r="G18" s="110" t="s">
        <v>38</v>
      </c>
      <c r="H18" s="109" t="s">
        <v>48</v>
      </c>
      <c r="I18" s="109">
        <v>88</v>
      </c>
      <c r="J18" s="109">
        <v>1598</v>
      </c>
      <c r="K18" s="109" t="s">
        <v>61</v>
      </c>
      <c r="L18" s="109">
        <v>1731</v>
      </c>
      <c r="M18" s="109">
        <v>5</v>
      </c>
      <c r="N18" s="109">
        <v>5</v>
      </c>
      <c r="O18" s="38">
        <v>2010</v>
      </c>
      <c r="P18" s="111">
        <v>40269</v>
      </c>
      <c r="Q18" s="113">
        <v>14369</v>
      </c>
      <c r="R18" s="134"/>
    </row>
    <row r="19" spans="1:18" s="106" customFormat="1" ht="12.75" customHeight="1" x14ac:dyDescent="0.2">
      <c r="A19" s="107">
        <v>5</v>
      </c>
      <c r="B19" s="108" t="s">
        <v>82</v>
      </c>
      <c r="C19" s="108" t="s">
        <v>83</v>
      </c>
      <c r="D19" s="108" t="s">
        <v>246</v>
      </c>
      <c r="E19" s="109" t="s">
        <v>204</v>
      </c>
      <c r="F19" s="110" t="s">
        <v>84</v>
      </c>
      <c r="G19" s="110" t="s">
        <v>85</v>
      </c>
      <c r="H19" s="109" t="s">
        <v>86</v>
      </c>
      <c r="I19" s="109">
        <v>77</v>
      </c>
      <c r="J19" s="109">
        <v>1598</v>
      </c>
      <c r="K19" s="109" t="s">
        <v>65</v>
      </c>
      <c r="L19" s="109">
        <v>1725</v>
      </c>
      <c r="M19" s="109">
        <v>5</v>
      </c>
      <c r="N19" s="109">
        <v>4</v>
      </c>
      <c r="O19" s="38">
        <v>2013</v>
      </c>
      <c r="P19" s="111">
        <v>41556</v>
      </c>
      <c r="Q19" s="112">
        <v>12152.83</v>
      </c>
      <c r="R19" s="134"/>
    </row>
    <row r="20" spans="1:18" s="106" customFormat="1" ht="12.75" customHeight="1" x14ac:dyDescent="0.2">
      <c r="A20" s="107">
        <v>6</v>
      </c>
      <c r="B20" s="108" t="s">
        <v>30</v>
      </c>
      <c r="C20" s="108" t="s">
        <v>75</v>
      </c>
      <c r="D20" s="108" t="s">
        <v>246</v>
      </c>
      <c r="E20" s="109" t="s">
        <v>204</v>
      </c>
      <c r="F20" s="110" t="s">
        <v>18</v>
      </c>
      <c r="G20" s="110" t="s">
        <v>39</v>
      </c>
      <c r="H20" s="109" t="s">
        <v>64</v>
      </c>
      <c r="I20" s="109">
        <v>88</v>
      </c>
      <c r="J20" s="109">
        <v>1598</v>
      </c>
      <c r="K20" s="109" t="s">
        <v>61</v>
      </c>
      <c r="L20" s="109">
        <v>1765</v>
      </c>
      <c r="M20" s="109">
        <v>5</v>
      </c>
      <c r="N20" s="109">
        <v>5</v>
      </c>
      <c r="O20" s="38">
        <v>2011</v>
      </c>
      <c r="P20" s="111">
        <v>40666</v>
      </c>
      <c r="Q20" s="113">
        <v>15690</v>
      </c>
      <c r="R20" s="134"/>
    </row>
    <row r="21" spans="1:18" s="106" customFormat="1" ht="12.75" customHeight="1" x14ac:dyDescent="0.2">
      <c r="A21" s="107">
        <v>7</v>
      </c>
      <c r="B21" s="108" t="s">
        <v>91</v>
      </c>
      <c r="C21" s="108" t="s">
        <v>92</v>
      </c>
      <c r="D21" s="108" t="s">
        <v>246</v>
      </c>
      <c r="E21" s="109" t="s">
        <v>204</v>
      </c>
      <c r="F21" s="110" t="s">
        <v>84</v>
      </c>
      <c r="G21" s="110" t="s">
        <v>93</v>
      </c>
      <c r="H21" s="109" t="s">
        <v>86</v>
      </c>
      <c r="I21" s="109">
        <v>77</v>
      </c>
      <c r="J21" s="109">
        <v>1598</v>
      </c>
      <c r="K21" s="109" t="s">
        <v>65</v>
      </c>
      <c r="L21" s="109">
        <v>1725</v>
      </c>
      <c r="M21" s="109">
        <v>5</v>
      </c>
      <c r="N21" s="109">
        <v>4</v>
      </c>
      <c r="O21" s="38">
        <v>2013</v>
      </c>
      <c r="P21" s="111">
        <v>41397</v>
      </c>
      <c r="Q21" s="113">
        <v>11292.93</v>
      </c>
      <c r="R21" s="134"/>
    </row>
    <row r="22" spans="1:18" s="106" customFormat="1" ht="12.75" customHeight="1" x14ac:dyDescent="0.2">
      <c r="A22" s="107">
        <v>8</v>
      </c>
      <c r="B22" s="108" t="s">
        <v>94</v>
      </c>
      <c r="C22" s="108" t="s">
        <v>95</v>
      </c>
      <c r="D22" s="108" t="s">
        <v>246</v>
      </c>
      <c r="E22" s="109" t="s">
        <v>204</v>
      </c>
      <c r="F22" s="110" t="s">
        <v>84</v>
      </c>
      <c r="G22" s="110" t="s">
        <v>96</v>
      </c>
      <c r="H22" s="109" t="s">
        <v>86</v>
      </c>
      <c r="I22" s="109">
        <v>77</v>
      </c>
      <c r="J22" s="109">
        <v>1598</v>
      </c>
      <c r="K22" s="109" t="s">
        <v>65</v>
      </c>
      <c r="L22" s="109">
        <v>1725</v>
      </c>
      <c r="M22" s="109">
        <v>5</v>
      </c>
      <c r="N22" s="109">
        <v>4</v>
      </c>
      <c r="O22" s="38">
        <v>2013</v>
      </c>
      <c r="P22" s="111">
        <v>41397</v>
      </c>
      <c r="Q22" s="113">
        <v>11292.93</v>
      </c>
      <c r="R22" s="134"/>
    </row>
    <row r="23" spans="1:18" s="106" customFormat="1" ht="12.75" customHeight="1" x14ac:dyDescent="0.2">
      <c r="A23" s="107">
        <v>9</v>
      </c>
      <c r="B23" s="108" t="s">
        <v>107</v>
      </c>
      <c r="C23" s="108" t="s">
        <v>206</v>
      </c>
      <c r="D23" s="108" t="s">
        <v>246</v>
      </c>
      <c r="E23" s="109" t="s">
        <v>204</v>
      </c>
      <c r="F23" s="110" t="s">
        <v>84</v>
      </c>
      <c r="G23" s="110" t="s">
        <v>97</v>
      </c>
      <c r="H23" s="109" t="s">
        <v>86</v>
      </c>
      <c r="I23" s="109">
        <v>77</v>
      </c>
      <c r="J23" s="109">
        <v>1598</v>
      </c>
      <c r="K23" s="109" t="s">
        <v>65</v>
      </c>
      <c r="L23" s="109">
        <v>1725</v>
      </c>
      <c r="M23" s="109">
        <v>5</v>
      </c>
      <c r="N23" s="109">
        <v>4</v>
      </c>
      <c r="O23" s="38">
        <v>2013</v>
      </c>
      <c r="P23" s="111">
        <v>41556</v>
      </c>
      <c r="Q23" s="113">
        <v>14570</v>
      </c>
      <c r="R23" s="134"/>
    </row>
    <row r="24" spans="1:18" s="106" customFormat="1" ht="12.75" customHeight="1" x14ac:dyDescent="0.2">
      <c r="A24" s="107">
        <v>10</v>
      </c>
      <c r="B24" s="108" t="s">
        <v>124</v>
      </c>
      <c r="C24" s="108" t="s">
        <v>125</v>
      </c>
      <c r="D24" s="108" t="s">
        <v>246</v>
      </c>
      <c r="E24" s="109" t="s">
        <v>204</v>
      </c>
      <c r="F24" s="110" t="s">
        <v>84</v>
      </c>
      <c r="G24" s="110" t="s">
        <v>126</v>
      </c>
      <c r="H24" s="109" t="s">
        <v>127</v>
      </c>
      <c r="I24" s="109">
        <v>77</v>
      </c>
      <c r="J24" s="109">
        <v>1598</v>
      </c>
      <c r="K24" s="109" t="s">
        <v>65</v>
      </c>
      <c r="L24" s="109">
        <v>1725</v>
      </c>
      <c r="M24" s="109">
        <v>5</v>
      </c>
      <c r="N24" s="109">
        <v>4</v>
      </c>
      <c r="O24" s="38">
        <v>2015</v>
      </c>
      <c r="P24" s="111">
        <v>42209</v>
      </c>
      <c r="Q24" s="112">
        <v>12260.17</v>
      </c>
      <c r="R24" s="134"/>
    </row>
    <row r="25" spans="1:18" s="106" customFormat="1" ht="12.75" customHeight="1" x14ac:dyDescent="0.2">
      <c r="A25" s="107">
        <v>11</v>
      </c>
      <c r="B25" s="108" t="s">
        <v>135</v>
      </c>
      <c r="C25" s="108" t="s">
        <v>136</v>
      </c>
      <c r="D25" s="108" t="s">
        <v>246</v>
      </c>
      <c r="E25" s="109" t="s">
        <v>204</v>
      </c>
      <c r="F25" s="110" t="s">
        <v>84</v>
      </c>
      <c r="G25" s="110" t="s">
        <v>137</v>
      </c>
      <c r="H25" s="109" t="s">
        <v>138</v>
      </c>
      <c r="I25" s="109">
        <v>77</v>
      </c>
      <c r="J25" s="109">
        <v>1598</v>
      </c>
      <c r="K25" s="109" t="s">
        <v>65</v>
      </c>
      <c r="L25" s="109">
        <v>1725</v>
      </c>
      <c r="M25" s="109">
        <v>5</v>
      </c>
      <c r="N25" s="109">
        <v>4</v>
      </c>
      <c r="O25" s="38">
        <v>2015</v>
      </c>
      <c r="P25" s="111">
        <v>42209</v>
      </c>
      <c r="Q25" s="112">
        <v>12260.17</v>
      </c>
      <c r="R25" s="134"/>
    </row>
    <row r="26" spans="1:18" s="106" customFormat="1" ht="12.75" customHeight="1" x14ac:dyDescent="0.2">
      <c r="A26" s="107">
        <v>12</v>
      </c>
      <c r="B26" s="114" t="s">
        <v>139</v>
      </c>
      <c r="C26" s="114" t="s">
        <v>140</v>
      </c>
      <c r="D26" s="108" t="s">
        <v>246</v>
      </c>
      <c r="E26" s="109" t="s">
        <v>204</v>
      </c>
      <c r="F26" s="114" t="s">
        <v>84</v>
      </c>
      <c r="G26" s="115" t="s">
        <v>141</v>
      </c>
      <c r="H26" s="39" t="s">
        <v>142</v>
      </c>
      <c r="I26" s="109">
        <v>77</v>
      </c>
      <c r="J26" s="109">
        <v>1598</v>
      </c>
      <c r="K26" s="109" t="s">
        <v>65</v>
      </c>
      <c r="L26" s="109">
        <v>1725</v>
      </c>
      <c r="M26" s="109">
        <v>5</v>
      </c>
      <c r="N26" s="109">
        <v>4</v>
      </c>
      <c r="O26" s="38">
        <v>2015</v>
      </c>
      <c r="P26" s="111">
        <v>42209</v>
      </c>
      <c r="Q26" s="112">
        <v>12260.17</v>
      </c>
      <c r="R26" s="134"/>
    </row>
    <row r="27" spans="1:18" s="106" customFormat="1" ht="12.75" customHeight="1" x14ac:dyDescent="0.2">
      <c r="A27" s="107">
        <v>13</v>
      </c>
      <c r="B27" s="108" t="s">
        <v>146</v>
      </c>
      <c r="C27" s="108" t="s">
        <v>150</v>
      </c>
      <c r="D27" s="108" t="s">
        <v>245</v>
      </c>
      <c r="E27" s="109" t="s">
        <v>204</v>
      </c>
      <c r="F27" s="102" t="s">
        <v>62</v>
      </c>
      <c r="G27" s="110" t="s">
        <v>154</v>
      </c>
      <c r="H27" s="109" t="s">
        <v>155</v>
      </c>
      <c r="I27" s="109">
        <v>81</v>
      </c>
      <c r="J27" s="109">
        <v>1197</v>
      </c>
      <c r="K27" s="109" t="s">
        <v>61</v>
      </c>
      <c r="L27" s="109">
        <v>1633</v>
      </c>
      <c r="M27" s="109">
        <v>5</v>
      </c>
      <c r="N27" s="109">
        <v>5</v>
      </c>
      <c r="O27" s="38">
        <v>2017</v>
      </c>
      <c r="P27" s="111">
        <v>42816</v>
      </c>
      <c r="Q27" s="112">
        <v>11489.82</v>
      </c>
      <c r="R27" s="134"/>
    </row>
    <row r="28" spans="1:18" s="106" customFormat="1" ht="12.75" customHeight="1" x14ac:dyDescent="0.2">
      <c r="A28" s="107">
        <v>14</v>
      </c>
      <c r="B28" s="108" t="s">
        <v>147</v>
      </c>
      <c r="C28" s="108" t="s">
        <v>151</v>
      </c>
      <c r="D28" s="108" t="s">
        <v>245</v>
      </c>
      <c r="E28" s="109" t="s">
        <v>204</v>
      </c>
      <c r="F28" s="102" t="s">
        <v>62</v>
      </c>
      <c r="G28" s="110" t="s">
        <v>152</v>
      </c>
      <c r="H28" s="109" t="s">
        <v>153</v>
      </c>
      <c r="I28" s="109">
        <v>81</v>
      </c>
      <c r="J28" s="109">
        <v>1197</v>
      </c>
      <c r="K28" s="109" t="s">
        <v>61</v>
      </c>
      <c r="L28" s="109">
        <v>1633</v>
      </c>
      <c r="M28" s="109">
        <v>5</v>
      </c>
      <c r="N28" s="109">
        <v>5</v>
      </c>
      <c r="O28" s="38">
        <v>2016</v>
      </c>
      <c r="P28" s="111">
        <v>42671</v>
      </c>
      <c r="Q28" s="112">
        <v>11991.67</v>
      </c>
      <c r="R28" s="134"/>
    </row>
    <row r="29" spans="1:18" s="106" customFormat="1" ht="12.75" customHeight="1" x14ac:dyDescent="0.2">
      <c r="A29" s="107">
        <v>15</v>
      </c>
      <c r="B29" s="108" t="s">
        <v>148</v>
      </c>
      <c r="C29" s="108" t="s">
        <v>156</v>
      </c>
      <c r="D29" s="108" t="s">
        <v>245</v>
      </c>
      <c r="E29" s="109" t="s">
        <v>204</v>
      </c>
      <c r="F29" s="102" t="s">
        <v>62</v>
      </c>
      <c r="G29" s="110" t="s">
        <v>157</v>
      </c>
      <c r="H29" s="109" t="s">
        <v>158</v>
      </c>
      <c r="I29" s="109">
        <v>81</v>
      </c>
      <c r="J29" s="109">
        <v>1197</v>
      </c>
      <c r="K29" s="109" t="s">
        <v>61</v>
      </c>
      <c r="L29" s="109">
        <v>1633</v>
      </c>
      <c r="M29" s="109">
        <v>5</v>
      </c>
      <c r="N29" s="109">
        <v>5</v>
      </c>
      <c r="O29" s="38">
        <v>2016</v>
      </c>
      <c r="P29" s="111">
        <v>42681</v>
      </c>
      <c r="Q29" s="112">
        <v>11991.67</v>
      </c>
      <c r="R29" s="134"/>
    </row>
    <row r="30" spans="1:18" s="106" customFormat="1" ht="12.75" customHeight="1" x14ac:dyDescent="0.2">
      <c r="A30" s="107">
        <v>16</v>
      </c>
      <c r="B30" s="114" t="s">
        <v>149</v>
      </c>
      <c r="C30" s="114" t="s">
        <v>159</v>
      </c>
      <c r="D30" s="108" t="s">
        <v>245</v>
      </c>
      <c r="E30" s="109" t="s">
        <v>204</v>
      </c>
      <c r="F30" s="102" t="s">
        <v>62</v>
      </c>
      <c r="G30" s="115" t="s">
        <v>160</v>
      </c>
      <c r="H30" s="39" t="s">
        <v>161</v>
      </c>
      <c r="I30" s="109">
        <v>81</v>
      </c>
      <c r="J30" s="109">
        <v>1197</v>
      </c>
      <c r="K30" s="109" t="s">
        <v>61</v>
      </c>
      <c r="L30" s="109">
        <v>1633</v>
      </c>
      <c r="M30" s="109">
        <v>5</v>
      </c>
      <c r="N30" s="109">
        <v>5</v>
      </c>
      <c r="O30" s="38">
        <v>2016</v>
      </c>
      <c r="P30" s="111">
        <v>42681</v>
      </c>
      <c r="Q30" s="112">
        <v>11991.67</v>
      </c>
      <c r="R30" s="134"/>
    </row>
    <row r="31" spans="1:18" s="106" customFormat="1" x14ac:dyDescent="0.2">
      <c r="A31" s="107">
        <v>17</v>
      </c>
      <c r="B31" s="108" t="s">
        <v>25</v>
      </c>
      <c r="C31" s="108" t="s">
        <v>69</v>
      </c>
      <c r="D31" s="108" t="s">
        <v>246</v>
      </c>
      <c r="E31" s="109" t="s">
        <v>204</v>
      </c>
      <c r="F31" s="110" t="s">
        <v>63</v>
      </c>
      <c r="G31" s="110" t="s">
        <v>41</v>
      </c>
      <c r="H31" s="109" t="s">
        <v>45</v>
      </c>
      <c r="I31" s="109">
        <v>118</v>
      </c>
      <c r="J31" s="109">
        <v>1798</v>
      </c>
      <c r="K31" s="109" t="s">
        <v>61</v>
      </c>
      <c r="L31" s="109">
        <v>2050</v>
      </c>
      <c r="M31" s="109">
        <v>5</v>
      </c>
      <c r="N31" s="109">
        <v>4</v>
      </c>
      <c r="O31" s="38">
        <v>2008</v>
      </c>
      <c r="P31" s="111">
        <v>39744</v>
      </c>
      <c r="Q31" s="112">
        <v>25662.53</v>
      </c>
      <c r="R31" s="134"/>
    </row>
    <row r="32" spans="1:18" s="106" customFormat="1" x14ac:dyDescent="0.2">
      <c r="A32" s="107">
        <v>18</v>
      </c>
      <c r="B32" s="108" t="s">
        <v>21</v>
      </c>
      <c r="C32" s="108" t="s">
        <v>76</v>
      </c>
      <c r="D32" s="108" t="s">
        <v>246</v>
      </c>
      <c r="E32" s="109" t="s">
        <v>204</v>
      </c>
      <c r="F32" s="110" t="s">
        <v>18</v>
      </c>
      <c r="G32" s="110" t="s">
        <v>37</v>
      </c>
      <c r="H32" s="109" t="s">
        <v>46</v>
      </c>
      <c r="I32" s="109">
        <v>80</v>
      </c>
      <c r="J32" s="109">
        <v>1587</v>
      </c>
      <c r="K32" s="109" t="s">
        <v>61</v>
      </c>
      <c r="L32" s="109">
        <v>1732</v>
      </c>
      <c r="M32" s="109">
        <v>5</v>
      </c>
      <c r="N32" s="109">
        <v>5</v>
      </c>
      <c r="O32" s="38">
        <v>2007</v>
      </c>
      <c r="P32" s="111">
        <v>39351</v>
      </c>
      <c r="Q32" s="112">
        <v>15800.31</v>
      </c>
      <c r="R32" s="134"/>
    </row>
    <row r="33" spans="1:18" s="106" customFormat="1" x14ac:dyDescent="0.2">
      <c r="A33" s="107">
        <v>19</v>
      </c>
      <c r="B33" s="108" t="s">
        <v>19</v>
      </c>
      <c r="C33" s="108" t="s">
        <v>77</v>
      </c>
      <c r="D33" s="108" t="s">
        <v>246</v>
      </c>
      <c r="E33" s="109" t="s">
        <v>204</v>
      </c>
      <c r="F33" s="110" t="s">
        <v>18</v>
      </c>
      <c r="G33" s="110" t="s">
        <v>35</v>
      </c>
      <c r="H33" s="109" t="s">
        <v>46</v>
      </c>
      <c r="I33" s="109">
        <v>80</v>
      </c>
      <c r="J33" s="109">
        <v>1587</v>
      </c>
      <c r="K33" s="109" t="s">
        <v>61</v>
      </c>
      <c r="L33" s="109">
        <v>1732</v>
      </c>
      <c r="M33" s="109">
        <v>5</v>
      </c>
      <c r="N33" s="109">
        <v>5</v>
      </c>
      <c r="O33" s="38">
        <v>2007</v>
      </c>
      <c r="P33" s="111">
        <v>39351</v>
      </c>
      <c r="Q33" s="112">
        <v>15800.31</v>
      </c>
      <c r="R33" s="134"/>
    </row>
    <row r="34" spans="1:18" s="106" customFormat="1" x14ac:dyDescent="0.2">
      <c r="A34" s="107">
        <v>20</v>
      </c>
      <c r="B34" s="108" t="s">
        <v>22</v>
      </c>
      <c r="C34" s="108" t="s">
        <v>70</v>
      </c>
      <c r="D34" s="108" t="s">
        <v>246</v>
      </c>
      <c r="E34" s="109" t="s">
        <v>204</v>
      </c>
      <c r="F34" s="110" t="s">
        <v>18</v>
      </c>
      <c r="G34" s="110" t="s">
        <v>32</v>
      </c>
      <c r="H34" s="109" t="s">
        <v>46</v>
      </c>
      <c r="I34" s="109">
        <v>80</v>
      </c>
      <c r="J34" s="109">
        <v>1587</v>
      </c>
      <c r="K34" s="109" t="s">
        <v>61</v>
      </c>
      <c r="L34" s="109">
        <v>1720</v>
      </c>
      <c r="M34" s="109">
        <v>5</v>
      </c>
      <c r="N34" s="109">
        <v>5</v>
      </c>
      <c r="O34" s="38">
        <v>2007</v>
      </c>
      <c r="P34" s="111">
        <v>39141</v>
      </c>
      <c r="Q34" s="112">
        <v>14911.27</v>
      </c>
      <c r="R34" s="134"/>
    </row>
    <row r="35" spans="1:18" s="106" customFormat="1" x14ac:dyDescent="0.2">
      <c r="A35" s="107">
        <v>21</v>
      </c>
      <c r="B35" s="108" t="s">
        <v>29</v>
      </c>
      <c r="C35" s="108" t="s">
        <v>73</v>
      </c>
      <c r="D35" s="108" t="s">
        <v>246</v>
      </c>
      <c r="E35" s="109" t="s">
        <v>204</v>
      </c>
      <c r="F35" s="110" t="s">
        <v>28</v>
      </c>
      <c r="G35" s="110" t="s">
        <v>40</v>
      </c>
      <c r="H35" s="109" t="s">
        <v>49</v>
      </c>
      <c r="I35" s="109">
        <v>81</v>
      </c>
      <c r="J35" s="109">
        <v>1493</v>
      </c>
      <c r="K35" s="109" t="s">
        <v>65</v>
      </c>
      <c r="L35" s="109">
        <v>1650</v>
      </c>
      <c r="M35" s="109">
        <v>5</v>
      </c>
      <c r="N35" s="109">
        <v>5</v>
      </c>
      <c r="O35" s="38">
        <v>2007</v>
      </c>
      <c r="P35" s="111">
        <v>39413</v>
      </c>
      <c r="Q35" s="113">
        <v>14094.67</v>
      </c>
      <c r="R35" s="134"/>
    </row>
    <row r="36" spans="1:18" s="106" customFormat="1" x14ac:dyDescent="0.2">
      <c r="A36" s="107">
        <v>22</v>
      </c>
      <c r="B36" s="108" t="s">
        <v>20</v>
      </c>
      <c r="C36" s="108" t="s">
        <v>80</v>
      </c>
      <c r="D36" s="108" t="s">
        <v>246</v>
      </c>
      <c r="E36" s="109" t="s">
        <v>204</v>
      </c>
      <c r="F36" s="110" t="s">
        <v>18</v>
      </c>
      <c r="G36" s="110" t="s">
        <v>36</v>
      </c>
      <c r="H36" s="109" t="s">
        <v>46</v>
      </c>
      <c r="I36" s="109">
        <v>80</v>
      </c>
      <c r="J36" s="109">
        <v>1587</v>
      </c>
      <c r="K36" s="109" t="s">
        <v>61</v>
      </c>
      <c r="L36" s="109">
        <v>1732</v>
      </c>
      <c r="M36" s="109">
        <v>5</v>
      </c>
      <c r="N36" s="109">
        <v>5</v>
      </c>
      <c r="O36" s="38">
        <v>2007</v>
      </c>
      <c r="P36" s="111">
        <v>39351</v>
      </c>
      <c r="Q36" s="112">
        <v>15800.31</v>
      </c>
      <c r="R36" s="134"/>
    </row>
    <row r="37" spans="1:18" s="106" customFormat="1" x14ac:dyDescent="0.2">
      <c r="A37" s="107">
        <v>23</v>
      </c>
      <c r="B37" s="108" t="s">
        <v>26</v>
      </c>
      <c r="C37" s="108" t="s">
        <v>81</v>
      </c>
      <c r="D37" s="108" t="s">
        <v>246</v>
      </c>
      <c r="E37" s="109" t="s">
        <v>204</v>
      </c>
      <c r="F37" s="110" t="s">
        <v>18</v>
      </c>
      <c r="G37" s="110" t="s">
        <v>42</v>
      </c>
      <c r="H37" s="109" t="s">
        <v>48</v>
      </c>
      <c r="I37" s="109">
        <v>88</v>
      </c>
      <c r="J37" s="109">
        <v>1598</v>
      </c>
      <c r="K37" s="109" t="s">
        <v>61</v>
      </c>
      <c r="L37" s="109">
        <v>1731</v>
      </c>
      <c r="M37" s="109">
        <v>5</v>
      </c>
      <c r="N37" s="109">
        <v>5</v>
      </c>
      <c r="O37" s="38">
        <v>2008</v>
      </c>
      <c r="P37" s="111">
        <v>39748</v>
      </c>
      <c r="Q37" s="113">
        <v>15795</v>
      </c>
      <c r="R37" s="134"/>
    </row>
    <row r="38" spans="1:18" s="106" customFormat="1" x14ac:dyDescent="0.2">
      <c r="A38" s="107">
        <v>24</v>
      </c>
      <c r="B38" s="108" t="s">
        <v>27</v>
      </c>
      <c r="C38" s="108" t="s">
        <v>78</v>
      </c>
      <c r="D38" s="108" t="s">
        <v>246</v>
      </c>
      <c r="E38" s="109" t="s">
        <v>204</v>
      </c>
      <c r="F38" s="110" t="s">
        <v>18</v>
      </c>
      <c r="G38" s="110" t="s">
        <v>43</v>
      </c>
      <c r="H38" s="109" t="s">
        <v>48</v>
      </c>
      <c r="I38" s="109">
        <v>88</v>
      </c>
      <c r="J38" s="109">
        <v>1598</v>
      </c>
      <c r="K38" s="109" t="s">
        <v>61</v>
      </c>
      <c r="L38" s="109">
        <v>1731</v>
      </c>
      <c r="M38" s="109">
        <v>5</v>
      </c>
      <c r="N38" s="109">
        <v>5</v>
      </c>
      <c r="O38" s="38">
        <v>2008</v>
      </c>
      <c r="P38" s="111">
        <v>39748</v>
      </c>
      <c r="Q38" s="112">
        <v>15795.01</v>
      </c>
      <c r="R38" s="134"/>
    </row>
    <row r="39" spans="1:18" s="106" customFormat="1" x14ac:dyDescent="0.2">
      <c r="A39" s="107">
        <v>25</v>
      </c>
      <c r="B39" s="108" t="s">
        <v>103</v>
      </c>
      <c r="C39" s="110" t="s">
        <v>104</v>
      </c>
      <c r="D39" s="110" t="s">
        <v>248</v>
      </c>
      <c r="E39" s="109" t="s">
        <v>204</v>
      </c>
      <c r="F39" s="110" t="s">
        <v>100</v>
      </c>
      <c r="G39" s="114" t="s">
        <v>105</v>
      </c>
      <c r="H39" s="109" t="s">
        <v>102</v>
      </c>
      <c r="I39" s="109">
        <v>77</v>
      </c>
      <c r="J39" s="109">
        <v>1896</v>
      </c>
      <c r="K39" s="109" t="s">
        <v>65</v>
      </c>
      <c r="L39" s="109">
        <v>1970</v>
      </c>
      <c r="M39" s="109">
        <v>5</v>
      </c>
      <c r="N39" s="109">
        <v>4</v>
      </c>
      <c r="O39" s="38">
        <v>2008</v>
      </c>
      <c r="P39" s="111">
        <v>39762</v>
      </c>
      <c r="Q39" s="112">
        <v>20712.669999999998</v>
      </c>
      <c r="R39" s="134"/>
    </row>
    <row r="40" spans="1:18" s="106" customFormat="1" x14ac:dyDescent="0.2">
      <c r="A40" s="107">
        <v>26</v>
      </c>
      <c r="B40" s="108" t="s">
        <v>87</v>
      </c>
      <c r="C40" s="108" t="s">
        <v>88</v>
      </c>
      <c r="D40" s="108" t="s">
        <v>246</v>
      </c>
      <c r="E40" s="109" t="s">
        <v>204</v>
      </c>
      <c r="F40" s="110" t="s">
        <v>84</v>
      </c>
      <c r="G40" s="110" t="s">
        <v>89</v>
      </c>
      <c r="H40" s="109" t="s">
        <v>86</v>
      </c>
      <c r="I40" s="109">
        <v>77</v>
      </c>
      <c r="J40" s="109">
        <v>1598</v>
      </c>
      <c r="K40" s="109" t="s">
        <v>90</v>
      </c>
      <c r="L40" s="109">
        <v>1725</v>
      </c>
      <c r="M40" s="109">
        <v>5</v>
      </c>
      <c r="N40" s="109">
        <v>4</v>
      </c>
      <c r="O40" s="38">
        <v>2013</v>
      </c>
      <c r="P40" s="111">
        <v>41556</v>
      </c>
      <c r="Q40" s="112">
        <v>14570</v>
      </c>
      <c r="R40" s="134"/>
    </row>
    <row r="41" spans="1:18" s="106" customFormat="1" x14ac:dyDescent="0.2">
      <c r="A41" s="107">
        <v>27</v>
      </c>
      <c r="B41" s="108" t="s">
        <v>31</v>
      </c>
      <c r="C41" s="108" t="s">
        <v>74</v>
      </c>
      <c r="D41" s="108" t="s">
        <v>246</v>
      </c>
      <c r="E41" s="109" t="s">
        <v>204</v>
      </c>
      <c r="F41" s="110" t="s">
        <v>18</v>
      </c>
      <c r="G41" s="110" t="s">
        <v>44</v>
      </c>
      <c r="H41" s="109" t="s">
        <v>64</v>
      </c>
      <c r="I41" s="109">
        <v>88</v>
      </c>
      <c r="J41" s="109">
        <v>1598</v>
      </c>
      <c r="K41" s="109" t="s">
        <v>61</v>
      </c>
      <c r="L41" s="109">
        <v>1765</v>
      </c>
      <c r="M41" s="109">
        <v>5</v>
      </c>
      <c r="N41" s="109">
        <v>5</v>
      </c>
      <c r="O41" s="38">
        <v>2011</v>
      </c>
      <c r="P41" s="111">
        <v>40849</v>
      </c>
      <c r="Q41" s="112">
        <v>12783.33</v>
      </c>
      <c r="R41" s="134"/>
    </row>
    <row r="42" spans="1:18" s="106" customFormat="1" x14ac:dyDescent="0.2">
      <c r="A42" s="107">
        <v>28</v>
      </c>
      <c r="B42" s="108" t="s">
        <v>98</v>
      </c>
      <c r="C42" s="108" t="s">
        <v>99</v>
      </c>
      <c r="D42" s="108" t="s">
        <v>248</v>
      </c>
      <c r="E42" s="109" t="s">
        <v>204</v>
      </c>
      <c r="F42" s="110" t="s">
        <v>106</v>
      </c>
      <c r="G42" s="110" t="s">
        <v>101</v>
      </c>
      <c r="H42" s="109" t="s">
        <v>102</v>
      </c>
      <c r="I42" s="109">
        <v>77</v>
      </c>
      <c r="J42" s="109">
        <v>1896</v>
      </c>
      <c r="K42" s="109" t="s">
        <v>65</v>
      </c>
      <c r="L42" s="109">
        <v>1985</v>
      </c>
      <c r="M42" s="109">
        <v>5</v>
      </c>
      <c r="N42" s="109">
        <v>5</v>
      </c>
      <c r="O42" s="38">
        <v>2008</v>
      </c>
      <c r="P42" s="111">
        <v>39476</v>
      </c>
      <c r="Q42" s="112">
        <v>19916.349999999999</v>
      </c>
      <c r="R42" s="134"/>
    </row>
    <row r="43" spans="1:18" s="106" customFormat="1" x14ac:dyDescent="0.2">
      <c r="A43" s="107">
        <v>29</v>
      </c>
      <c r="B43" s="108" t="s">
        <v>108</v>
      </c>
      <c r="C43" s="108" t="s">
        <v>109</v>
      </c>
      <c r="D43" s="108" t="s">
        <v>246</v>
      </c>
      <c r="E43" s="109" t="s">
        <v>204</v>
      </c>
      <c r="F43" s="110" t="s">
        <v>84</v>
      </c>
      <c r="G43" s="110" t="s">
        <v>110</v>
      </c>
      <c r="H43" s="109" t="s">
        <v>111</v>
      </c>
      <c r="I43" s="109">
        <v>77</v>
      </c>
      <c r="J43" s="109">
        <v>1598</v>
      </c>
      <c r="K43" s="109" t="s">
        <v>65</v>
      </c>
      <c r="L43" s="109">
        <v>1725</v>
      </c>
      <c r="M43" s="109">
        <v>5</v>
      </c>
      <c r="N43" s="109">
        <v>4</v>
      </c>
      <c r="O43" s="38">
        <v>2015</v>
      </c>
      <c r="P43" s="111">
        <v>42177</v>
      </c>
      <c r="Q43" s="112">
        <v>14699</v>
      </c>
      <c r="R43" s="134"/>
    </row>
    <row r="44" spans="1:18" s="106" customFormat="1" x14ac:dyDescent="0.2">
      <c r="A44" s="107">
        <v>30</v>
      </c>
      <c r="B44" s="108" t="s">
        <v>112</v>
      </c>
      <c r="C44" s="108" t="s">
        <v>113</v>
      </c>
      <c r="D44" s="108" t="s">
        <v>246</v>
      </c>
      <c r="E44" s="109" t="s">
        <v>204</v>
      </c>
      <c r="F44" s="110" t="s">
        <v>84</v>
      </c>
      <c r="G44" s="110" t="s">
        <v>114</v>
      </c>
      <c r="H44" s="109" t="s">
        <v>115</v>
      </c>
      <c r="I44" s="109">
        <v>77</v>
      </c>
      <c r="J44" s="109">
        <v>1598</v>
      </c>
      <c r="K44" s="109" t="s">
        <v>65</v>
      </c>
      <c r="L44" s="109">
        <v>1725</v>
      </c>
      <c r="M44" s="109">
        <v>5</v>
      </c>
      <c r="N44" s="109">
        <v>4</v>
      </c>
      <c r="O44" s="38">
        <v>2015</v>
      </c>
      <c r="P44" s="111">
        <v>42177</v>
      </c>
      <c r="Q44" s="112">
        <v>14699</v>
      </c>
      <c r="R44" s="134"/>
    </row>
    <row r="45" spans="1:18" s="106" customFormat="1" x14ac:dyDescent="0.2">
      <c r="A45" s="107">
        <v>31</v>
      </c>
      <c r="B45" s="108" t="s">
        <v>116</v>
      </c>
      <c r="C45" s="108" t="s">
        <v>117</v>
      </c>
      <c r="D45" s="108" t="s">
        <v>246</v>
      </c>
      <c r="E45" s="109" t="s">
        <v>204</v>
      </c>
      <c r="F45" s="110" t="s">
        <v>84</v>
      </c>
      <c r="G45" s="110" t="s">
        <v>118</v>
      </c>
      <c r="H45" s="109" t="s">
        <v>119</v>
      </c>
      <c r="I45" s="109">
        <v>77</v>
      </c>
      <c r="J45" s="109">
        <v>1598</v>
      </c>
      <c r="K45" s="109" t="s">
        <v>65</v>
      </c>
      <c r="L45" s="109">
        <v>1725</v>
      </c>
      <c r="M45" s="109">
        <v>5</v>
      </c>
      <c r="N45" s="109">
        <v>4</v>
      </c>
      <c r="O45" s="38">
        <v>2015</v>
      </c>
      <c r="P45" s="111">
        <v>42177</v>
      </c>
      <c r="Q45" s="112">
        <v>14699</v>
      </c>
      <c r="R45" s="134"/>
    </row>
    <row r="46" spans="1:18" s="106" customFormat="1" x14ac:dyDescent="0.2">
      <c r="A46" s="107">
        <v>32</v>
      </c>
      <c r="B46" s="108" t="s">
        <v>120</v>
      </c>
      <c r="C46" s="108" t="s">
        <v>121</v>
      </c>
      <c r="D46" s="108" t="s">
        <v>246</v>
      </c>
      <c r="E46" s="109" t="s">
        <v>204</v>
      </c>
      <c r="F46" s="110" t="s">
        <v>84</v>
      </c>
      <c r="G46" s="110" t="s">
        <v>122</v>
      </c>
      <c r="H46" s="109" t="s">
        <v>123</v>
      </c>
      <c r="I46" s="109">
        <v>77</v>
      </c>
      <c r="J46" s="109">
        <v>1598</v>
      </c>
      <c r="K46" s="109" t="s">
        <v>65</v>
      </c>
      <c r="L46" s="109">
        <v>1725</v>
      </c>
      <c r="M46" s="109">
        <v>5</v>
      </c>
      <c r="N46" s="109">
        <v>4</v>
      </c>
      <c r="O46" s="38">
        <v>2015</v>
      </c>
      <c r="P46" s="111">
        <v>42177</v>
      </c>
      <c r="Q46" s="112">
        <v>14699</v>
      </c>
      <c r="R46" s="135"/>
    </row>
    <row r="47" spans="1:18" s="106" customFormat="1" x14ac:dyDescent="0.2">
      <c r="A47" s="107">
        <v>33</v>
      </c>
      <c r="B47" s="108" t="s">
        <v>128</v>
      </c>
      <c r="C47" s="108" t="s">
        <v>129</v>
      </c>
      <c r="D47" s="108" t="s">
        <v>246</v>
      </c>
      <c r="E47" s="109" t="s">
        <v>204</v>
      </c>
      <c r="F47" s="110" t="s">
        <v>84</v>
      </c>
      <c r="G47" s="110" t="s">
        <v>130</v>
      </c>
      <c r="H47" s="109" t="s">
        <v>131</v>
      </c>
      <c r="I47" s="109">
        <v>77</v>
      </c>
      <c r="J47" s="109">
        <v>1598</v>
      </c>
      <c r="K47" s="109" t="s">
        <v>65</v>
      </c>
      <c r="L47" s="109">
        <v>1725</v>
      </c>
      <c r="M47" s="109">
        <v>5</v>
      </c>
      <c r="N47" s="109">
        <v>4</v>
      </c>
      <c r="O47" s="38">
        <v>2015</v>
      </c>
      <c r="P47" s="111">
        <v>42209</v>
      </c>
      <c r="Q47" s="112">
        <v>14699</v>
      </c>
      <c r="R47" s="135"/>
    </row>
    <row r="48" spans="1:18" s="106" customFormat="1" x14ac:dyDescent="0.2">
      <c r="A48" s="107">
        <v>34</v>
      </c>
      <c r="B48" s="108" t="s">
        <v>143</v>
      </c>
      <c r="C48" s="108" t="s">
        <v>132</v>
      </c>
      <c r="D48" s="108" t="s">
        <v>246</v>
      </c>
      <c r="E48" s="109" t="s">
        <v>204</v>
      </c>
      <c r="F48" s="110" t="s">
        <v>84</v>
      </c>
      <c r="G48" s="110" t="s">
        <v>133</v>
      </c>
      <c r="H48" s="109" t="s">
        <v>134</v>
      </c>
      <c r="I48" s="109">
        <v>77</v>
      </c>
      <c r="J48" s="109">
        <v>1598</v>
      </c>
      <c r="K48" s="109" t="s">
        <v>65</v>
      </c>
      <c r="L48" s="109">
        <v>1725</v>
      </c>
      <c r="M48" s="109">
        <v>5</v>
      </c>
      <c r="N48" s="109">
        <v>4</v>
      </c>
      <c r="O48" s="38">
        <v>2015</v>
      </c>
      <c r="P48" s="111">
        <v>42209</v>
      </c>
      <c r="Q48" s="112">
        <v>14699</v>
      </c>
      <c r="R48" s="135"/>
    </row>
    <row r="49" spans="1:18" s="106" customFormat="1" x14ac:dyDescent="0.2">
      <c r="A49" s="107">
        <v>35</v>
      </c>
      <c r="B49" s="108" t="s">
        <v>162</v>
      </c>
      <c r="C49" s="108" t="s">
        <v>171</v>
      </c>
      <c r="D49" s="108" t="s">
        <v>245</v>
      </c>
      <c r="E49" s="109" t="s">
        <v>204</v>
      </c>
      <c r="F49" s="110" t="s">
        <v>172</v>
      </c>
      <c r="G49" s="110" t="s">
        <v>173</v>
      </c>
      <c r="H49" s="109" t="s">
        <v>174</v>
      </c>
      <c r="I49" s="109">
        <v>81</v>
      </c>
      <c r="J49" s="109">
        <v>1197</v>
      </c>
      <c r="K49" s="109" t="s">
        <v>61</v>
      </c>
      <c r="L49" s="109">
        <v>1633</v>
      </c>
      <c r="M49" s="109">
        <v>5</v>
      </c>
      <c r="N49" s="109">
        <v>5</v>
      </c>
      <c r="O49" s="38">
        <v>2017</v>
      </c>
      <c r="P49" s="111">
        <v>42788</v>
      </c>
      <c r="Q49" s="112">
        <v>13787.77</v>
      </c>
      <c r="R49" s="135"/>
    </row>
    <row r="50" spans="1:18" s="106" customFormat="1" x14ac:dyDescent="0.2">
      <c r="A50" s="107">
        <v>36</v>
      </c>
      <c r="B50" s="108" t="s">
        <v>163</v>
      </c>
      <c r="C50" s="108" t="s">
        <v>175</v>
      </c>
      <c r="D50" s="108" t="s">
        <v>245</v>
      </c>
      <c r="E50" s="109" t="s">
        <v>204</v>
      </c>
      <c r="F50" s="110" t="s">
        <v>172</v>
      </c>
      <c r="G50" s="110" t="s">
        <v>176</v>
      </c>
      <c r="H50" s="109" t="s">
        <v>177</v>
      </c>
      <c r="I50" s="109">
        <v>81</v>
      </c>
      <c r="J50" s="109">
        <v>1197</v>
      </c>
      <c r="K50" s="109" t="s">
        <v>61</v>
      </c>
      <c r="L50" s="109">
        <v>1633</v>
      </c>
      <c r="M50" s="109">
        <v>5</v>
      </c>
      <c r="N50" s="109">
        <v>5</v>
      </c>
      <c r="O50" s="38">
        <v>2017</v>
      </c>
      <c r="P50" s="111">
        <v>42794</v>
      </c>
      <c r="Q50" s="112">
        <v>13787.77</v>
      </c>
      <c r="R50" s="135"/>
    </row>
    <row r="51" spans="1:18" s="106" customFormat="1" x14ac:dyDescent="0.2">
      <c r="A51" s="107">
        <v>37</v>
      </c>
      <c r="B51" s="108" t="s">
        <v>164</v>
      </c>
      <c r="C51" s="108" t="s">
        <v>178</v>
      </c>
      <c r="D51" s="108" t="s">
        <v>245</v>
      </c>
      <c r="E51" s="109" t="s">
        <v>204</v>
      </c>
      <c r="F51" s="110" t="s">
        <v>172</v>
      </c>
      <c r="G51" s="110" t="s">
        <v>179</v>
      </c>
      <c r="H51" s="109" t="s">
        <v>180</v>
      </c>
      <c r="I51" s="109">
        <v>81</v>
      </c>
      <c r="J51" s="109">
        <v>1197</v>
      </c>
      <c r="K51" s="109" t="s">
        <v>61</v>
      </c>
      <c r="L51" s="109">
        <v>1633</v>
      </c>
      <c r="M51" s="109">
        <v>5</v>
      </c>
      <c r="N51" s="109">
        <v>5</v>
      </c>
      <c r="O51" s="38">
        <v>2017</v>
      </c>
      <c r="P51" s="111">
        <v>42794</v>
      </c>
      <c r="Q51" s="112">
        <v>13787.77</v>
      </c>
      <c r="R51" s="135"/>
    </row>
    <row r="52" spans="1:18" s="106" customFormat="1" x14ac:dyDescent="0.2">
      <c r="A52" s="107">
        <v>38</v>
      </c>
      <c r="B52" s="108" t="s">
        <v>165</v>
      </c>
      <c r="C52" s="108" t="s">
        <v>181</v>
      </c>
      <c r="D52" s="108" t="s">
        <v>245</v>
      </c>
      <c r="E52" s="109" t="s">
        <v>204</v>
      </c>
      <c r="F52" s="110" t="s">
        <v>172</v>
      </c>
      <c r="G52" s="110" t="s">
        <v>182</v>
      </c>
      <c r="H52" s="109" t="s">
        <v>183</v>
      </c>
      <c r="I52" s="109">
        <v>81</v>
      </c>
      <c r="J52" s="109">
        <v>1197</v>
      </c>
      <c r="K52" s="109" t="s">
        <v>61</v>
      </c>
      <c r="L52" s="109">
        <v>1633</v>
      </c>
      <c r="M52" s="109">
        <v>5</v>
      </c>
      <c r="N52" s="109">
        <v>5</v>
      </c>
      <c r="O52" s="38">
        <v>2016</v>
      </c>
      <c r="P52" s="111">
        <v>42671</v>
      </c>
      <c r="Q52" s="112">
        <v>14390</v>
      </c>
      <c r="R52" s="135"/>
    </row>
    <row r="53" spans="1:18" s="106" customFormat="1" x14ac:dyDescent="0.2">
      <c r="A53" s="107">
        <v>39</v>
      </c>
      <c r="B53" s="108" t="s">
        <v>166</v>
      </c>
      <c r="C53" s="108" t="s">
        <v>184</v>
      </c>
      <c r="D53" s="108" t="s">
        <v>245</v>
      </c>
      <c r="E53" s="109" t="s">
        <v>204</v>
      </c>
      <c r="F53" s="110" t="s">
        <v>172</v>
      </c>
      <c r="G53" s="110" t="s">
        <v>185</v>
      </c>
      <c r="H53" s="109" t="s">
        <v>186</v>
      </c>
      <c r="I53" s="109">
        <v>81</v>
      </c>
      <c r="J53" s="109">
        <v>1197</v>
      </c>
      <c r="K53" s="109" t="s">
        <v>61</v>
      </c>
      <c r="L53" s="109">
        <v>1633</v>
      </c>
      <c r="M53" s="109">
        <v>5</v>
      </c>
      <c r="N53" s="109">
        <v>5</v>
      </c>
      <c r="O53" s="38">
        <v>2017</v>
      </c>
      <c r="P53" s="111">
        <v>42794</v>
      </c>
      <c r="Q53" s="112">
        <v>13787.77</v>
      </c>
      <c r="R53" s="135"/>
    </row>
    <row r="54" spans="1:18" s="106" customFormat="1" x14ac:dyDescent="0.2">
      <c r="A54" s="107">
        <v>40</v>
      </c>
      <c r="B54" s="108" t="s">
        <v>167</v>
      </c>
      <c r="C54" s="108" t="s">
        <v>187</v>
      </c>
      <c r="D54" s="108" t="s">
        <v>245</v>
      </c>
      <c r="E54" s="109" t="s">
        <v>204</v>
      </c>
      <c r="F54" s="110" t="s">
        <v>172</v>
      </c>
      <c r="G54" s="110" t="s">
        <v>188</v>
      </c>
      <c r="H54" s="109" t="s">
        <v>189</v>
      </c>
      <c r="I54" s="109">
        <v>81</v>
      </c>
      <c r="J54" s="109">
        <v>1197</v>
      </c>
      <c r="K54" s="109" t="s">
        <v>61</v>
      </c>
      <c r="L54" s="109">
        <v>1633</v>
      </c>
      <c r="M54" s="109">
        <v>5</v>
      </c>
      <c r="N54" s="109">
        <v>5</v>
      </c>
      <c r="O54" s="38">
        <v>2017</v>
      </c>
      <c r="P54" s="111">
        <v>42802</v>
      </c>
      <c r="Q54" s="112">
        <v>13787.77</v>
      </c>
      <c r="R54" s="135"/>
    </row>
    <row r="55" spans="1:18" s="106" customFormat="1" x14ac:dyDescent="0.2">
      <c r="A55" s="107">
        <v>41</v>
      </c>
      <c r="B55" s="108" t="s">
        <v>168</v>
      </c>
      <c r="C55" s="108" t="s">
        <v>190</v>
      </c>
      <c r="D55" s="108" t="s">
        <v>245</v>
      </c>
      <c r="E55" s="109" t="s">
        <v>204</v>
      </c>
      <c r="F55" s="110" t="s">
        <v>172</v>
      </c>
      <c r="G55" s="110" t="s">
        <v>191</v>
      </c>
      <c r="H55" s="109" t="s">
        <v>192</v>
      </c>
      <c r="I55" s="109">
        <v>81</v>
      </c>
      <c r="J55" s="109">
        <v>1197</v>
      </c>
      <c r="K55" s="109" t="s">
        <v>61</v>
      </c>
      <c r="L55" s="109">
        <v>1633</v>
      </c>
      <c r="M55" s="109">
        <v>5</v>
      </c>
      <c r="N55" s="109">
        <v>5</v>
      </c>
      <c r="O55" s="38">
        <v>2017</v>
      </c>
      <c r="P55" s="111">
        <v>42816</v>
      </c>
      <c r="Q55" s="112">
        <v>13787.77</v>
      </c>
      <c r="R55" s="135"/>
    </row>
    <row r="56" spans="1:18" s="106" customFormat="1" x14ac:dyDescent="0.2">
      <c r="A56" s="107">
        <v>42</v>
      </c>
      <c r="B56" s="108" t="s">
        <v>169</v>
      </c>
      <c r="C56" s="108" t="s">
        <v>193</v>
      </c>
      <c r="D56" s="108" t="s">
        <v>245</v>
      </c>
      <c r="E56" s="109" t="s">
        <v>204</v>
      </c>
      <c r="F56" s="110" t="s">
        <v>172</v>
      </c>
      <c r="G56" s="110" t="s">
        <v>194</v>
      </c>
      <c r="H56" s="109" t="s">
        <v>195</v>
      </c>
      <c r="I56" s="109">
        <v>81</v>
      </c>
      <c r="J56" s="109">
        <v>1197</v>
      </c>
      <c r="K56" s="109" t="s">
        <v>61</v>
      </c>
      <c r="L56" s="109">
        <v>1633</v>
      </c>
      <c r="M56" s="109">
        <v>5</v>
      </c>
      <c r="N56" s="109">
        <v>5</v>
      </c>
      <c r="O56" s="38">
        <v>2017</v>
      </c>
      <c r="P56" s="111">
        <v>42794</v>
      </c>
      <c r="Q56" s="112">
        <v>13787.77</v>
      </c>
      <c r="R56" s="135"/>
    </row>
    <row r="57" spans="1:18" s="106" customFormat="1" x14ac:dyDescent="0.2">
      <c r="A57" s="107">
        <v>43</v>
      </c>
      <c r="B57" s="108" t="s">
        <v>170</v>
      </c>
      <c r="C57" s="108" t="s">
        <v>196</v>
      </c>
      <c r="D57" s="108" t="s">
        <v>245</v>
      </c>
      <c r="E57" s="109" t="s">
        <v>204</v>
      </c>
      <c r="F57" s="110" t="s">
        <v>172</v>
      </c>
      <c r="G57" s="110" t="s">
        <v>197</v>
      </c>
      <c r="H57" s="109" t="s">
        <v>198</v>
      </c>
      <c r="I57" s="109">
        <v>81</v>
      </c>
      <c r="J57" s="109">
        <v>1197</v>
      </c>
      <c r="K57" s="109" t="s">
        <v>61</v>
      </c>
      <c r="L57" s="109">
        <v>1633</v>
      </c>
      <c r="M57" s="109">
        <v>5</v>
      </c>
      <c r="N57" s="109">
        <v>5</v>
      </c>
      <c r="O57" s="38">
        <v>2017</v>
      </c>
      <c r="P57" s="111">
        <v>42802</v>
      </c>
      <c r="Q57" s="112">
        <v>13787.77</v>
      </c>
      <c r="R57" s="135"/>
    </row>
    <row r="58" spans="1:18" s="106" customFormat="1" x14ac:dyDescent="0.2">
      <c r="A58" s="107">
        <v>44</v>
      </c>
      <c r="B58" s="108" t="s">
        <v>199</v>
      </c>
      <c r="C58" s="108" t="s">
        <v>200</v>
      </c>
      <c r="D58" s="108" t="s">
        <v>245</v>
      </c>
      <c r="E58" s="109" t="s">
        <v>204</v>
      </c>
      <c r="F58" s="110" t="s">
        <v>84</v>
      </c>
      <c r="G58" s="110" t="s">
        <v>201</v>
      </c>
      <c r="H58" s="109" t="s">
        <v>202</v>
      </c>
      <c r="I58" s="109">
        <v>81</v>
      </c>
      <c r="J58" s="109">
        <v>999</v>
      </c>
      <c r="K58" s="109" t="s">
        <v>61</v>
      </c>
      <c r="L58" s="109">
        <v>1645</v>
      </c>
      <c r="M58" s="109">
        <v>5</v>
      </c>
      <c r="N58" s="109">
        <v>5</v>
      </c>
      <c r="O58" s="38">
        <v>2017</v>
      </c>
      <c r="P58" s="111">
        <v>43013</v>
      </c>
      <c r="Q58" s="112">
        <v>13300</v>
      </c>
      <c r="R58" s="135"/>
    </row>
    <row r="59" spans="1:18" s="106" customFormat="1" x14ac:dyDescent="0.2">
      <c r="A59" s="107">
        <v>45</v>
      </c>
      <c r="B59" s="38" t="s">
        <v>207</v>
      </c>
      <c r="C59" s="38" t="s">
        <v>218</v>
      </c>
      <c r="D59" s="108" t="s">
        <v>246</v>
      </c>
      <c r="E59" s="39" t="s">
        <v>204</v>
      </c>
      <c r="F59" s="38" t="s">
        <v>229</v>
      </c>
      <c r="G59" s="38" t="s">
        <v>230</v>
      </c>
      <c r="H59" s="39" t="s">
        <v>242</v>
      </c>
      <c r="I59" s="40">
        <v>81</v>
      </c>
      <c r="J59" s="39">
        <v>1582</v>
      </c>
      <c r="K59" s="39" t="s">
        <v>65</v>
      </c>
      <c r="L59" s="39">
        <v>1860</v>
      </c>
      <c r="M59" s="39">
        <v>5</v>
      </c>
      <c r="N59" s="39">
        <v>5</v>
      </c>
      <c r="O59" s="41">
        <v>2018</v>
      </c>
      <c r="P59" s="116">
        <v>43206</v>
      </c>
      <c r="Q59" s="42">
        <v>14332.78</v>
      </c>
      <c r="R59" s="135"/>
    </row>
    <row r="60" spans="1:18" s="106" customFormat="1" x14ac:dyDescent="0.2">
      <c r="A60" s="107">
        <v>46</v>
      </c>
      <c r="B60" s="38" t="s">
        <v>208</v>
      </c>
      <c r="C60" s="38" t="s">
        <v>219</v>
      </c>
      <c r="D60" s="108" t="s">
        <v>246</v>
      </c>
      <c r="E60" s="39" t="s">
        <v>204</v>
      </c>
      <c r="F60" s="38" t="s">
        <v>229</v>
      </c>
      <c r="G60" s="38" t="s">
        <v>231</v>
      </c>
      <c r="H60" s="39" t="s">
        <v>242</v>
      </c>
      <c r="I60" s="40">
        <v>81</v>
      </c>
      <c r="J60" s="39">
        <v>1582</v>
      </c>
      <c r="K60" s="39" t="s">
        <v>65</v>
      </c>
      <c r="L60" s="39">
        <v>1860</v>
      </c>
      <c r="M60" s="39">
        <v>5</v>
      </c>
      <c r="N60" s="39">
        <v>5</v>
      </c>
      <c r="O60" s="41">
        <v>2018</v>
      </c>
      <c r="P60" s="116">
        <v>43206</v>
      </c>
      <c r="Q60" s="42">
        <v>14332.78</v>
      </c>
      <c r="R60" s="135"/>
    </row>
    <row r="61" spans="1:18" s="106" customFormat="1" x14ac:dyDescent="0.2">
      <c r="A61" s="107">
        <v>47</v>
      </c>
      <c r="B61" s="38" t="s">
        <v>209</v>
      </c>
      <c r="C61" s="38" t="s">
        <v>220</v>
      </c>
      <c r="D61" s="108" t="s">
        <v>246</v>
      </c>
      <c r="E61" s="39" t="s">
        <v>204</v>
      </c>
      <c r="F61" s="38" t="s">
        <v>229</v>
      </c>
      <c r="G61" s="38" t="s">
        <v>232</v>
      </c>
      <c r="H61" s="39" t="s">
        <v>242</v>
      </c>
      <c r="I61" s="40">
        <v>81</v>
      </c>
      <c r="J61" s="39">
        <v>1582</v>
      </c>
      <c r="K61" s="39" t="s">
        <v>65</v>
      </c>
      <c r="L61" s="39">
        <v>1860</v>
      </c>
      <c r="M61" s="39">
        <v>5</v>
      </c>
      <c r="N61" s="39">
        <v>5</v>
      </c>
      <c r="O61" s="41">
        <v>2018</v>
      </c>
      <c r="P61" s="116">
        <v>43206</v>
      </c>
      <c r="Q61" s="42">
        <v>14332.78</v>
      </c>
      <c r="R61" s="135"/>
    </row>
    <row r="62" spans="1:18" s="106" customFormat="1" x14ac:dyDescent="0.2">
      <c r="A62" s="107">
        <v>48</v>
      </c>
      <c r="B62" s="38" t="s">
        <v>210</v>
      </c>
      <c r="C62" s="38" t="s">
        <v>221</v>
      </c>
      <c r="D62" s="108" t="s">
        <v>246</v>
      </c>
      <c r="E62" s="39" t="s">
        <v>204</v>
      </c>
      <c r="F62" s="38" t="s">
        <v>229</v>
      </c>
      <c r="G62" s="38" t="s">
        <v>233</v>
      </c>
      <c r="H62" s="39" t="s">
        <v>242</v>
      </c>
      <c r="I62" s="40">
        <v>81</v>
      </c>
      <c r="J62" s="39">
        <v>1582</v>
      </c>
      <c r="K62" s="39" t="s">
        <v>65</v>
      </c>
      <c r="L62" s="39">
        <v>1860</v>
      </c>
      <c r="M62" s="39">
        <v>5</v>
      </c>
      <c r="N62" s="39">
        <v>5</v>
      </c>
      <c r="O62" s="41">
        <v>2018</v>
      </c>
      <c r="P62" s="116">
        <v>43206</v>
      </c>
      <c r="Q62" s="42">
        <v>14332.78</v>
      </c>
      <c r="R62" s="135"/>
    </row>
    <row r="63" spans="1:18" s="106" customFormat="1" x14ac:dyDescent="0.2">
      <c r="A63" s="107">
        <v>49</v>
      </c>
      <c r="B63" s="38" t="s">
        <v>211</v>
      </c>
      <c r="C63" s="38" t="s">
        <v>222</v>
      </c>
      <c r="D63" s="108" t="s">
        <v>246</v>
      </c>
      <c r="E63" s="39" t="s">
        <v>204</v>
      </c>
      <c r="F63" s="38" t="s">
        <v>229</v>
      </c>
      <c r="G63" s="38" t="s">
        <v>234</v>
      </c>
      <c r="H63" s="39" t="s">
        <v>242</v>
      </c>
      <c r="I63" s="40">
        <v>81</v>
      </c>
      <c r="J63" s="39">
        <v>1582</v>
      </c>
      <c r="K63" s="39" t="s">
        <v>65</v>
      </c>
      <c r="L63" s="39">
        <v>1860</v>
      </c>
      <c r="M63" s="39">
        <v>5</v>
      </c>
      <c r="N63" s="39">
        <v>5</v>
      </c>
      <c r="O63" s="41">
        <v>2018</v>
      </c>
      <c r="P63" s="116">
        <v>43206</v>
      </c>
      <c r="Q63" s="42">
        <v>14332.78</v>
      </c>
      <c r="R63" s="135"/>
    </row>
    <row r="64" spans="1:18" s="106" customFormat="1" x14ac:dyDescent="0.2">
      <c r="A64" s="107">
        <v>50</v>
      </c>
      <c r="B64" s="38" t="s">
        <v>212</v>
      </c>
      <c r="C64" s="38" t="s">
        <v>223</v>
      </c>
      <c r="D64" s="108" t="s">
        <v>246</v>
      </c>
      <c r="E64" s="39" t="s">
        <v>204</v>
      </c>
      <c r="F64" s="38" t="s">
        <v>229</v>
      </c>
      <c r="G64" s="38" t="s">
        <v>235</v>
      </c>
      <c r="H64" s="39" t="s">
        <v>242</v>
      </c>
      <c r="I64" s="40">
        <v>81</v>
      </c>
      <c r="J64" s="39">
        <v>1582</v>
      </c>
      <c r="K64" s="39" t="s">
        <v>65</v>
      </c>
      <c r="L64" s="39">
        <v>1860</v>
      </c>
      <c r="M64" s="39">
        <v>5</v>
      </c>
      <c r="N64" s="39">
        <v>5</v>
      </c>
      <c r="O64" s="41">
        <v>2018</v>
      </c>
      <c r="P64" s="116">
        <v>43206</v>
      </c>
      <c r="Q64" s="42">
        <v>14332.78</v>
      </c>
      <c r="R64" s="135"/>
    </row>
    <row r="65" spans="1:18" s="106" customFormat="1" x14ac:dyDescent="0.2">
      <c r="A65" s="107">
        <v>51</v>
      </c>
      <c r="B65" s="38" t="s">
        <v>213</v>
      </c>
      <c r="C65" s="38" t="s">
        <v>224</v>
      </c>
      <c r="D65" s="108" t="s">
        <v>246</v>
      </c>
      <c r="E65" s="39" t="s">
        <v>204</v>
      </c>
      <c r="F65" s="38" t="s">
        <v>229</v>
      </c>
      <c r="G65" s="38" t="s">
        <v>236</v>
      </c>
      <c r="H65" s="39" t="s">
        <v>242</v>
      </c>
      <c r="I65" s="40">
        <v>81</v>
      </c>
      <c r="J65" s="39">
        <v>1582</v>
      </c>
      <c r="K65" s="39" t="s">
        <v>65</v>
      </c>
      <c r="L65" s="39">
        <v>1860</v>
      </c>
      <c r="M65" s="39">
        <v>5</v>
      </c>
      <c r="N65" s="39">
        <v>5</v>
      </c>
      <c r="O65" s="41">
        <v>2018</v>
      </c>
      <c r="P65" s="116">
        <v>43206</v>
      </c>
      <c r="Q65" s="42">
        <v>14332.78</v>
      </c>
      <c r="R65" s="135"/>
    </row>
    <row r="66" spans="1:18" s="106" customFormat="1" x14ac:dyDescent="0.2">
      <c r="A66" s="107">
        <v>52</v>
      </c>
      <c r="B66" s="38" t="s">
        <v>214</v>
      </c>
      <c r="C66" s="38" t="s">
        <v>225</v>
      </c>
      <c r="D66" s="108" t="s">
        <v>246</v>
      </c>
      <c r="E66" s="39" t="s">
        <v>204</v>
      </c>
      <c r="F66" s="38" t="s">
        <v>229</v>
      </c>
      <c r="G66" s="38" t="s">
        <v>237</v>
      </c>
      <c r="H66" s="39" t="s">
        <v>242</v>
      </c>
      <c r="I66" s="40">
        <v>81</v>
      </c>
      <c r="J66" s="39">
        <v>1582</v>
      </c>
      <c r="K66" s="39" t="s">
        <v>65</v>
      </c>
      <c r="L66" s="39">
        <v>1860</v>
      </c>
      <c r="M66" s="39">
        <v>5</v>
      </c>
      <c r="N66" s="39">
        <v>5</v>
      </c>
      <c r="O66" s="41">
        <v>2018</v>
      </c>
      <c r="P66" s="116">
        <v>43206</v>
      </c>
      <c r="Q66" s="42">
        <v>14332.78</v>
      </c>
      <c r="R66" s="135"/>
    </row>
    <row r="67" spans="1:18" s="106" customFormat="1" x14ac:dyDescent="0.2">
      <c r="A67" s="107">
        <v>53</v>
      </c>
      <c r="B67" s="38" t="s">
        <v>215</v>
      </c>
      <c r="C67" s="38" t="s">
        <v>226</v>
      </c>
      <c r="D67" s="108" t="s">
        <v>246</v>
      </c>
      <c r="E67" s="39" t="s">
        <v>204</v>
      </c>
      <c r="F67" s="38" t="s">
        <v>229</v>
      </c>
      <c r="G67" s="38" t="s">
        <v>238</v>
      </c>
      <c r="H67" s="39" t="s">
        <v>242</v>
      </c>
      <c r="I67" s="40">
        <v>81</v>
      </c>
      <c r="J67" s="39">
        <v>1582</v>
      </c>
      <c r="K67" s="39" t="s">
        <v>65</v>
      </c>
      <c r="L67" s="39">
        <v>1860</v>
      </c>
      <c r="M67" s="39">
        <v>5</v>
      </c>
      <c r="N67" s="39">
        <v>5</v>
      </c>
      <c r="O67" s="41">
        <v>2018</v>
      </c>
      <c r="P67" s="116">
        <v>43206</v>
      </c>
      <c r="Q67" s="42">
        <v>14332.78</v>
      </c>
      <c r="R67" s="135"/>
    </row>
    <row r="68" spans="1:18" s="106" customFormat="1" x14ac:dyDescent="0.25">
      <c r="A68" s="107">
        <v>54</v>
      </c>
      <c r="B68" s="38" t="s">
        <v>216</v>
      </c>
      <c r="C68" s="38" t="s">
        <v>227</v>
      </c>
      <c r="D68" s="38" t="s">
        <v>247</v>
      </c>
      <c r="E68" s="39" t="s">
        <v>204</v>
      </c>
      <c r="F68" s="38" t="s">
        <v>239</v>
      </c>
      <c r="G68" s="38" t="s">
        <v>240</v>
      </c>
      <c r="H68" s="39" t="s">
        <v>243</v>
      </c>
      <c r="I68" s="40">
        <v>130</v>
      </c>
      <c r="J68" s="39">
        <v>1997</v>
      </c>
      <c r="K68" s="39" t="s">
        <v>65</v>
      </c>
      <c r="L68" s="39">
        <v>2770</v>
      </c>
      <c r="M68" s="39">
        <v>8</v>
      </c>
      <c r="N68" s="39">
        <v>5</v>
      </c>
      <c r="O68" s="41">
        <v>2018</v>
      </c>
      <c r="P68" s="116">
        <v>43209</v>
      </c>
      <c r="Q68" s="42">
        <v>38199.47</v>
      </c>
      <c r="R68" s="135"/>
    </row>
    <row r="69" spans="1:18" s="106" customFormat="1" ht="13.8" thickBot="1" x14ac:dyDescent="0.3">
      <c r="A69" s="107">
        <v>55</v>
      </c>
      <c r="B69" s="38" t="s">
        <v>217</v>
      </c>
      <c r="C69" s="38" t="s">
        <v>228</v>
      </c>
      <c r="D69" s="38" t="s">
        <v>247</v>
      </c>
      <c r="E69" s="39" t="s">
        <v>204</v>
      </c>
      <c r="F69" s="38" t="s">
        <v>239</v>
      </c>
      <c r="G69" s="38" t="s">
        <v>241</v>
      </c>
      <c r="H69" s="39" t="s">
        <v>243</v>
      </c>
      <c r="I69" s="40">
        <v>130</v>
      </c>
      <c r="J69" s="39">
        <v>1997</v>
      </c>
      <c r="K69" s="39" t="s">
        <v>65</v>
      </c>
      <c r="L69" s="39">
        <v>2770</v>
      </c>
      <c r="M69" s="39">
        <v>8</v>
      </c>
      <c r="N69" s="39">
        <v>5</v>
      </c>
      <c r="O69" s="41">
        <v>2018</v>
      </c>
      <c r="P69" s="116">
        <v>43209</v>
      </c>
      <c r="Q69" s="42">
        <v>38199.47</v>
      </c>
      <c r="R69" s="135"/>
    </row>
    <row r="70" spans="1:18" s="106" customFormat="1" ht="21" customHeight="1" thickBot="1" x14ac:dyDescent="0.3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8"/>
      <c r="R70" s="119">
        <f>SUM(R15:R69)</f>
        <v>0</v>
      </c>
    </row>
    <row r="71" spans="1:18" s="106" customFormat="1" x14ac:dyDescent="0.25">
      <c r="A71" s="120"/>
      <c r="B71" s="46"/>
      <c r="C71" s="46"/>
      <c r="D71" s="46"/>
      <c r="E71" s="47"/>
      <c r="F71" s="46"/>
      <c r="G71" s="46"/>
      <c r="H71" s="47"/>
      <c r="I71" s="48"/>
      <c r="J71" s="47"/>
      <c r="K71" s="47"/>
      <c r="L71" s="47"/>
      <c r="M71" s="47"/>
      <c r="N71" s="47"/>
      <c r="O71" s="49"/>
      <c r="P71" s="121"/>
      <c r="Q71" s="50"/>
      <c r="R71" s="117"/>
    </row>
    <row r="72" spans="1:18" s="106" customFormat="1" ht="13.8" x14ac:dyDescent="0.25">
      <c r="A72" s="91" t="s">
        <v>251</v>
      </c>
      <c r="B72" s="122"/>
      <c r="C72" s="122"/>
      <c r="D72" s="122"/>
      <c r="E72" s="123"/>
      <c r="F72" s="123"/>
      <c r="G72" s="123"/>
      <c r="H72" s="123"/>
      <c r="I72" s="123"/>
      <c r="J72" s="122"/>
      <c r="K72" s="122"/>
      <c r="L72" s="43"/>
      <c r="M72" s="43"/>
      <c r="N72" s="43"/>
      <c r="O72" s="44"/>
      <c r="P72" s="124"/>
      <c r="Q72" s="45"/>
      <c r="R72" s="125"/>
    </row>
    <row r="73" spans="1:18" s="106" customFormat="1" x14ac:dyDescent="0.2">
      <c r="A73" s="107">
        <v>56</v>
      </c>
      <c r="B73" s="38"/>
      <c r="C73" s="38"/>
      <c r="D73" s="108"/>
      <c r="E73" s="39" t="s">
        <v>204</v>
      </c>
      <c r="F73" s="38"/>
      <c r="G73" s="38"/>
      <c r="H73" s="39"/>
      <c r="I73" s="40" t="s">
        <v>254</v>
      </c>
      <c r="J73" s="39" t="s">
        <v>255</v>
      </c>
      <c r="K73" s="109" t="s">
        <v>61</v>
      </c>
      <c r="L73" s="39" t="s">
        <v>252</v>
      </c>
      <c r="M73" s="39">
        <v>5</v>
      </c>
      <c r="N73" s="39"/>
      <c r="O73" s="41" t="s">
        <v>249</v>
      </c>
      <c r="P73" s="126">
        <v>2019</v>
      </c>
      <c r="Q73" s="42">
        <v>14400</v>
      </c>
      <c r="R73" s="135"/>
    </row>
    <row r="74" spans="1:18" s="106" customFormat="1" x14ac:dyDescent="0.2">
      <c r="A74" s="107">
        <v>57</v>
      </c>
      <c r="B74" s="38"/>
      <c r="C74" s="38"/>
      <c r="D74" s="108"/>
      <c r="E74" s="39" t="s">
        <v>204</v>
      </c>
      <c r="F74" s="38"/>
      <c r="G74" s="38"/>
      <c r="H74" s="39"/>
      <c r="I74" s="40" t="s">
        <v>254</v>
      </c>
      <c r="J74" s="39" t="s">
        <v>255</v>
      </c>
      <c r="K74" s="109" t="s">
        <v>61</v>
      </c>
      <c r="L74" s="39" t="s">
        <v>252</v>
      </c>
      <c r="M74" s="39">
        <v>5</v>
      </c>
      <c r="N74" s="39"/>
      <c r="O74" s="41" t="s">
        <v>249</v>
      </c>
      <c r="P74" s="126">
        <v>2019</v>
      </c>
      <c r="Q74" s="42">
        <v>14400</v>
      </c>
      <c r="R74" s="135"/>
    </row>
    <row r="75" spans="1:18" s="106" customFormat="1" x14ac:dyDescent="0.2">
      <c r="A75" s="107">
        <v>58</v>
      </c>
      <c r="B75" s="38"/>
      <c r="C75" s="38"/>
      <c r="D75" s="108"/>
      <c r="E75" s="39" t="s">
        <v>204</v>
      </c>
      <c r="F75" s="38"/>
      <c r="G75" s="38"/>
      <c r="H75" s="39"/>
      <c r="I75" s="40" t="s">
        <v>254</v>
      </c>
      <c r="J75" s="39" t="s">
        <v>255</v>
      </c>
      <c r="K75" s="109" t="s">
        <v>61</v>
      </c>
      <c r="L75" s="39" t="s">
        <v>252</v>
      </c>
      <c r="M75" s="39">
        <v>5</v>
      </c>
      <c r="N75" s="39"/>
      <c r="O75" s="41" t="s">
        <v>249</v>
      </c>
      <c r="P75" s="126">
        <v>2019</v>
      </c>
      <c r="Q75" s="42">
        <v>14400</v>
      </c>
      <c r="R75" s="135"/>
    </row>
    <row r="76" spans="1:18" s="106" customFormat="1" x14ac:dyDescent="0.2">
      <c r="A76" s="107">
        <v>59</v>
      </c>
      <c r="B76" s="38"/>
      <c r="C76" s="38"/>
      <c r="D76" s="108"/>
      <c r="E76" s="39" t="s">
        <v>204</v>
      </c>
      <c r="F76" s="38"/>
      <c r="G76" s="38"/>
      <c r="H76" s="39"/>
      <c r="I76" s="40" t="s">
        <v>254</v>
      </c>
      <c r="J76" s="39" t="s">
        <v>255</v>
      </c>
      <c r="K76" s="109" t="s">
        <v>61</v>
      </c>
      <c r="L76" s="39" t="s">
        <v>252</v>
      </c>
      <c r="M76" s="39">
        <v>5</v>
      </c>
      <c r="N76" s="39"/>
      <c r="O76" s="41" t="s">
        <v>249</v>
      </c>
      <c r="P76" s="126">
        <v>2019</v>
      </c>
      <c r="Q76" s="42">
        <v>14400</v>
      </c>
      <c r="R76" s="135"/>
    </row>
    <row r="77" spans="1:18" s="106" customFormat="1" x14ac:dyDescent="0.2">
      <c r="A77" s="107">
        <v>60</v>
      </c>
      <c r="B77" s="38"/>
      <c r="C77" s="38"/>
      <c r="D77" s="108"/>
      <c r="E77" s="39" t="s">
        <v>204</v>
      </c>
      <c r="F77" s="38"/>
      <c r="G77" s="38"/>
      <c r="H77" s="39"/>
      <c r="I77" s="40" t="s">
        <v>254</v>
      </c>
      <c r="J77" s="39" t="s">
        <v>255</v>
      </c>
      <c r="K77" s="109" t="s">
        <v>61</v>
      </c>
      <c r="L77" s="39" t="s">
        <v>252</v>
      </c>
      <c r="M77" s="39">
        <v>5</v>
      </c>
      <c r="N77" s="39"/>
      <c r="O77" s="41" t="s">
        <v>249</v>
      </c>
      <c r="P77" s="126">
        <v>2019</v>
      </c>
      <c r="Q77" s="42">
        <v>14400</v>
      </c>
      <c r="R77" s="135"/>
    </row>
    <row r="78" spans="1:18" s="106" customFormat="1" x14ac:dyDescent="0.2">
      <c r="A78" s="107">
        <v>61</v>
      </c>
      <c r="B78" s="38"/>
      <c r="C78" s="38"/>
      <c r="D78" s="38"/>
      <c r="E78" s="39" t="s">
        <v>204</v>
      </c>
      <c r="F78" s="38"/>
      <c r="G78" s="38"/>
      <c r="H78" s="39"/>
      <c r="I78" s="40" t="s">
        <v>254</v>
      </c>
      <c r="J78" s="39" t="s">
        <v>255</v>
      </c>
      <c r="K78" s="109" t="s">
        <v>61</v>
      </c>
      <c r="L78" s="39" t="s">
        <v>252</v>
      </c>
      <c r="M78" s="39">
        <v>5</v>
      </c>
      <c r="N78" s="39"/>
      <c r="O78" s="41" t="s">
        <v>249</v>
      </c>
      <c r="P78" s="126">
        <v>2019</v>
      </c>
      <c r="Q78" s="42">
        <v>14400</v>
      </c>
      <c r="R78" s="135"/>
    </row>
    <row r="79" spans="1:18" s="106" customFormat="1" x14ac:dyDescent="0.2">
      <c r="A79" s="107">
        <v>62</v>
      </c>
      <c r="B79" s="38"/>
      <c r="C79" s="38"/>
      <c r="D79" s="38"/>
      <c r="E79" s="39" t="s">
        <v>204</v>
      </c>
      <c r="F79" s="38"/>
      <c r="G79" s="38"/>
      <c r="H79" s="39"/>
      <c r="I79" s="40" t="s">
        <v>254</v>
      </c>
      <c r="J79" s="39" t="s">
        <v>255</v>
      </c>
      <c r="K79" s="109" t="s">
        <v>61</v>
      </c>
      <c r="L79" s="39" t="s">
        <v>252</v>
      </c>
      <c r="M79" s="39">
        <v>5</v>
      </c>
      <c r="N79" s="39"/>
      <c r="O79" s="41" t="s">
        <v>249</v>
      </c>
      <c r="P79" s="126">
        <v>2019</v>
      </c>
      <c r="Q79" s="42">
        <v>14400</v>
      </c>
      <c r="R79" s="135"/>
    </row>
    <row r="80" spans="1:18" s="106" customFormat="1" x14ac:dyDescent="0.2">
      <c r="A80" s="107">
        <v>63</v>
      </c>
      <c r="B80" s="38"/>
      <c r="C80" s="38"/>
      <c r="D80" s="38"/>
      <c r="E80" s="39" t="s">
        <v>204</v>
      </c>
      <c r="F80" s="38"/>
      <c r="G80" s="38"/>
      <c r="H80" s="39"/>
      <c r="I80" s="40" t="s">
        <v>254</v>
      </c>
      <c r="J80" s="39" t="s">
        <v>255</v>
      </c>
      <c r="K80" s="109" t="s">
        <v>61</v>
      </c>
      <c r="L80" s="39" t="s">
        <v>252</v>
      </c>
      <c r="M80" s="39">
        <v>5</v>
      </c>
      <c r="N80" s="39"/>
      <c r="O80" s="41" t="s">
        <v>249</v>
      </c>
      <c r="P80" s="126">
        <v>2019</v>
      </c>
      <c r="Q80" s="42">
        <v>14400</v>
      </c>
      <c r="R80" s="135"/>
    </row>
    <row r="81" spans="1:18" s="106" customFormat="1" ht="13.8" thickBot="1" x14ac:dyDescent="0.3">
      <c r="A81" s="107">
        <v>64</v>
      </c>
      <c r="B81" s="38"/>
      <c r="C81" s="38"/>
      <c r="D81" s="38"/>
      <c r="E81" s="39" t="s">
        <v>204</v>
      </c>
      <c r="F81" s="38"/>
      <c r="G81" s="38"/>
      <c r="H81" s="39"/>
      <c r="I81" s="40" t="s">
        <v>253</v>
      </c>
      <c r="J81" s="39" t="s">
        <v>255</v>
      </c>
      <c r="K81" s="39" t="s">
        <v>65</v>
      </c>
      <c r="L81" s="39" t="s">
        <v>252</v>
      </c>
      <c r="M81" s="39">
        <v>5</v>
      </c>
      <c r="N81" s="39"/>
      <c r="O81" s="41" t="s">
        <v>249</v>
      </c>
      <c r="P81" s="126">
        <v>2019</v>
      </c>
      <c r="Q81" s="42">
        <v>24000</v>
      </c>
      <c r="R81" s="135"/>
    </row>
    <row r="82" spans="1:18" s="106" customFormat="1" ht="24" customHeight="1" thickBot="1" x14ac:dyDescent="0.3">
      <c r="F82" s="127"/>
      <c r="G82" s="127"/>
      <c r="H82" s="127"/>
      <c r="I82" s="127"/>
      <c r="J82" s="127"/>
      <c r="O82" s="127"/>
      <c r="P82" s="127"/>
      <c r="Q82" s="128"/>
      <c r="R82" s="119">
        <f>SUM(R73:R81)</f>
        <v>0</v>
      </c>
    </row>
    <row r="83" spans="1:18" s="106" customFormat="1" ht="13.8" thickBot="1" x14ac:dyDescent="0.3">
      <c r="F83" s="127"/>
      <c r="G83" s="127"/>
      <c r="H83" s="127"/>
      <c r="I83" s="127"/>
      <c r="J83" s="127"/>
      <c r="O83" s="127"/>
      <c r="P83" s="127"/>
      <c r="Q83" s="128"/>
      <c r="R83" s="127"/>
    </row>
    <row r="84" spans="1:18" s="51" customFormat="1" ht="26.4" customHeight="1" thickBot="1" x14ac:dyDescent="0.3">
      <c r="A84" s="83" t="s">
        <v>256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30"/>
      <c r="R84" s="119">
        <f>R70+R82</f>
        <v>0</v>
      </c>
    </row>
    <row r="85" spans="1:18" s="51" customFormat="1" ht="13.8" x14ac:dyDescent="0.25">
      <c r="E85" s="52"/>
      <c r="F85" s="52"/>
      <c r="G85" s="52"/>
      <c r="H85" s="52"/>
      <c r="I85" s="52"/>
      <c r="N85" s="52"/>
      <c r="O85" s="52"/>
      <c r="P85" s="53"/>
      <c r="Q85" s="54"/>
      <c r="R85" s="54"/>
    </row>
    <row r="86" spans="1:18" s="56" customFormat="1" ht="12" x14ac:dyDescent="0.25">
      <c r="A86" s="82" t="s">
        <v>257</v>
      </c>
      <c r="B86" s="82"/>
      <c r="C86" s="82"/>
      <c r="D86" s="82"/>
      <c r="E86" s="82"/>
      <c r="F86" s="82"/>
      <c r="G86" s="82"/>
      <c r="H86" s="55"/>
      <c r="I86" s="55"/>
      <c r="N86" s="55"/>
      <c r="Q86" s="57"/>
    </row>
    <row r="87" spans="1:18" s="56" customFormat="1" ht="18.600000000000001" customHeight="1" x14ac:dyDescent="0.25">
      <c r="A87" s="58" t="s">
        <v>258</v>
      </c>
      <c r="B87" s="58"/>
      <c r="C87" s="58"/>
      <c r="D87" s="59"/>
      <c r="E87" s="59"/>
      <c r="F87" s="59"/>
      <c r="G87" s="59"/>
      <c r="H87" s="55"/>
      <c r="I87" s="55"/>
      <c r="N87" s="55"/>
      <c r="Q87" s="57"/>
      <c r="R87" s="60"/>
    </row>
    <row r="88" spans="1:18" s="56" customFormat="1" ht="12" x14ac:dyDescent="0.25">
      <c r="A88" s="80" t="s">
        <v>259</v>
      </c>
      <c r="B88" s="80"/>
      <c r="C88" s="80"/>
      <c r="D88" s="81"/>
      <c r="E88" s="81"/>
      <c r="F88" s="81"/>
      <c r="G88" s="81"/>
      <c r="H88" s="55"/>
      <c r="I88" s="55"/>
      <c r="N88" s="55"/>
      <c r="O88" s="55"/>
      <c r="P88" s="55"/>
      <c r="Q88" s="61"/>
      <c r="R88" s="55"/>
    </row>
    <row r="89" spans="1:18" s="56" customFormat="1" ht="12" x14ac:dyDescent="0.25">
      <c r="A89" s="80" t="s">
        <v>260</v>
      </c>
      <c r="B89" s="80"/>
      <c r="C89" s="80"/>
      <c r="D89" s="81"/>
      <c r="E89" s="81"/>
      <c r="F89" s="81"/>
      <c r="G89" s="81"/>
      <c r="H89" s="55"/>
      <c r="I89" s="55"/>
      <c r="N89" s="55"/>
      <c r="O89" s="55"/>
      <c r="P89" s="55"/>
      <c r="Q89" s="61"/>
      <c r="R89" s="55"/>
    </row>
    <row r="90" spans="1:18" s="56" customFormat="1" ht="12" x14ac:dyDescent="0.25">
      <c r="A90" s="80" t="s">
        <v>261</v>
      </c>
      <c r="B90" s="80"/>
      <c r="C90" s="80"/>
      <c r="D90" s="81"/>
      <c r="E90" s="81"/>
      <c r="F90" s="81"/>
      <c r="G90" s="81"/>
      <c r="H90" s="55"/>
      <c r="I90" s="55"/>
      <c r="N90" s="55"/>
      <c r="O90" s="55"/>
      <c r="P90" s="55"/>
      <c r="Q90" s="61"/>
      <c r="R90" s="55"/>
    </row>
    <row r="91" spans="1:18" s="56" customFormat="1" ht="9" customHeight="1" x14ac:dyDescent="0.25">
      <c r="H91" s="55"/>
      <c r="I91" s="55"/>
      <c r="N91" s="55"/>
      <c r="O91" s="55"/>
      <c r="P91" s="55"/>
      <c r="Q91" s="61"/>
      <c r="R91" s="55"/>
    </row>
    <row r="92" spans="1:18" s="56" customFormat="1" ht="12" x14ac:dyDescent="0.25">
      <c r="A92" s="80" t="s">
        <v>262</v>
      </c>
      <c r="B92" s="80"/>
      <c r="C92" s="80"/>
      <c r="D92" s="82"/>
      <c r="E92" s="82"/>
      <c r="F92" s="82"/>
      <c r="G92" s="82"/>
      <c r="H92" s="55"/>
      <c r="I92" s="55"/>
      <c r="N92" s="55"/>
      <c r="O92" s="55"/>
      <c r="P92" s="55"/>
      <c r="Q92" s="61"/>
      <c r="R92" s="55"/>
    </row>
    <row r="93" spans="1:18" s="56" customFormat="1" ht="9" customHeight="1" x14ac:dyDescent="0.25">
      <c r="H93" s="55"/>
      <c r="I93" s="55"/>
      <c r="N93" s="55"/>
      <c r="O93" s="55"/>
      <c r="P93" s="55"/>
      <c r="Q93" s="61"/>
      <c r="R93" s="55"/>
    </row>
    <row r="94" spans="1:18" s="56" customFormat="1" ht="9" customHeight="1" x14ac:dyDescent="0.25">
      <c r="H94" s="55"/>
      <c r="I94" s="55"/>
      <c r="N94" s="55"/>
      <c r="O94" s="55"/>
      <c r="P94" s="55"/>
      <c r="Q94" s="61"/>
      <c r="R94" s="55"/>
    </row>
    <row r="95" spans="1:18" s="51" customFormat="1" ht="13.95" customHeight="1" x14ac:dyDescent="0.25">
      <c r="A95" s="62" t="s">
        <v>263</v>
      </c>
      <c r="B95" s="62"/>
      <c r="C95" s="62"/>
      <c r="D95" s="62"/>
      <c r="E95" s="63"/>
      <c r="F95" s="52"/>
      <c r="G95" s="52"/>
      <c r="H95" s="52"/>
      <c r="I95" s="52"/>
      <c r="N95" s="79"/>
      <c r="O95" s="84" t="s">
        <v>264</v>
      </c>
      <c r="P95" s="131"/>
      <c r="Q95" s="131"/>
      <c r="R95" s="131"/>
    </row>
    <row r="96" spans="1:18" s="51" customFormat="1" ht="13.8" x14ac:dyDescent="0.25">
      <c r="A96" s="64" t="s">
        <v>265</v>
      </c>
      <c r="E96" s="52"/>
      <c r="F96" s="52"/>
      <c r="G96" s="52"/>
      <c r="H96" s="52"/>
      <c r="I96" s="52"/>
      <c r="O96" s="63"/>
      <c r="P96" s="63"/>
      <c r="Q96" s="63"/>
      <c r="R96" s="63"/>
    </row>
    <row r="97" spans="1:18" s="51" customFormat="1" ht="13.8" x14ac:dyDescent="0.25">
      <c r="A97" s="64"/>
      <c r="E97" s="52"/>
      <c r="F97" s="52"/>
      <c r="G97" s="52"/>
      <c r="H97" s="52"/>
      <c r="I97" s="52"/>
      <c r="O97" s="63"/>
      <c r="P97" s="63"/>
      <c r="Q97" s="63"/>
      <c r="R97" s="63"/>
    </row>
    <row r="98" spans="1:18" s="51" customFormat="1" ht="29.25" customHeight="1" x14ac:dyDescent="0.25">
      <c r="E98" s="52"/>
      <c r="F98" s="52"/>
      <c r="G98" s="52"/>
      <c r="H98" s="52"/>
      <c r="I98" s="52"/>
      <c r="O98" s="84" t="s">
        <v>266</v>
      </c>
      <c r="P98" s="131"/>
      <c r="Q98" s="131"/>
      <c r="R98" s="131"/>
    </row>
    <row r="99" spans="1:18" x14ac:dyDescent="0.25">
      <c r="F99" s="88"/>
      <c r="Q99" s="132"/>
      <c r="R99" s="88"/>
    </row>
    <row r="100" spans="1:18" x14ac:dyDescent="0.25">
      <c r="F100" s="88"/>
      <c r="Q100" s="132"/>
      <c r="R100" s="88"/>
    </row>
    <row r="101" spans="1:18" x14ac:dyDescent="0.25">
      <c r="F101" s="88"/>
      <c r="Q101" s="132"/>
      <c r="R101" s="88"/>
    </row>
    <row r="102" spans="1:18" x14ac:dyDescent="0.25">
      <c r="F102" s="88"/>
      <c r="Q102" s="132"/>
      <c r="R102" s="88"/>
    </row>
    <row r="103" spans="1:18" x14ac:dyDescent="0.25">
      <c r="F103" s="88"/>
      <c r="Q103" s="132"/>
      <c r="R103" s="88"/>
    </row>
    <row r="104" spans="1:18" x14ac:dyDescent="0.25">
      <c r="F104" s="88"/>
      <c r="Q104" s="132"/>
      <c r="R104" s="88"/>
    </row>
    <row r="105" spans="1:18" x14ac:dyDescent="0.25">
      <c r="F105" s="88"/>
      <c r="Q105" s="132"/>
      <c r="R105" s="88"/>
    </row>
    <row r="106" spans="1:18" x14ac:dyDescent="0.25">
      <c r="F106" s="88"/>
      <c r="Q106" s="132"/>
      <c r="R106" s="88"/>
    </row>
    <row r="107" spans="1:18" x14ac:dyDescent="0.25">
      <c r="F107" s="88"/>
      <c r="Q107" s="132"/>
      <c r="R107" s="88"/>
    </row>
    <row r="108" spans="1:18" x14ac:dyDescent="0.25">
      <c r="F108" s="88"/>
      <c r="Q108" s="132"/>
      <c r="R108" s="88"/>
    </row>
    <row r="109" spans="1:18" x14ac:dyDescent="0.25">
      <c r="F109" s="88"/>
      <c r="Q109" s="132"/>
      <c r="R109" s="88"/>
    </row>
    <row r="110" spans="1:18" x14ac:dyDescent="0.25">
      <c r="F110" s="88"/>
      <c r="Q110" s="132"/>
      <c r="R110" s="88"/>
    </row>
    <row r="111" spans="1:18" x14ac:dyDescent="0.25">
      <c r="F111" s="88"/>
      <c r="Q111" s="132"/>
      <c r="R111" s="88"/>
    </row>
    <row r="112" spans="1:18" x14ac:dyDescent="0.25">
      <c r="F112" s="88"/>
      <c r="Q112" s="132"/>
      <c r="R112" s="88"/>
    </row>
    <row r="113" spans="6:18" x14ac:dyDescent="0.25">
      <c r="F113" s="88"/>
      <c r="Q113" s="132"/>
      <c r="R113" s="88"/>
    </row>
    <row r="114" spans="6:18" x14ac:dyDescent="0.25">
      <c r="F114" s="88"/>
      <c r="Q114" s="132"/>
      <c r="R114" s="88"/>
    </row>
    <row r="115" spans="6:18" x14ac:dyDescent="0.25">
      <c r="F115" s="88"/>
      <c r="Q115" s="132"/>
      <c r="R115" s="88"/>
    </row>
    <row r="116" spans="6:18" x14ac:dyDescent="0.25">
      <c r="F116" s="88"/>
      <c r="Q116" s="132"/>
      <c r="R116" s="88"/>
    </row>
    <row r="117" spans="6:18" x14ac:dyDescent="0.25">
      <c r="F117" s="88"/>
      <c r="Q117" s="132"/>
      <c r="R117" s="88"/>
    </row>
    <row r="118" spans="6:18" x14ac:dyDescent="0.25">
      <c r="F118" s="88"/>
      <c r="Q118" s="132"/>
      <c r="R118" s="88"/>
    </row>
    <row r="119" spans="6:18" x14ac:dyDescent="0.25">
      <c r="F119" s="88"/>
      <c r="Q119" s="132"/>
      <c r="R119" s="88"/>
    </row>
    <row r="120" spans="6:18" x14ac:dyDescent="0.25">
      <c r="F120" s="88"/>
      <c r="Q120" s="132"/>
      <c r="R120" s="88"/>
    </row>
    <row r="121" spans="6:18" x14ac:dyDescent="0.25">
      <c r="F121" s="88"/>
      <c r="Q121" s="132"/>
      <c r="R121" s="88"/>
    </row>
    <row r="122" spans="6:18" x14ac:dyDescent="0.25">
      <c r="F122" s="88"/>
      <c r="Q122" s="132"/>
      <c r="R122" s="88"/>
    </row>
    <row r="123" spans="6:18" x14ac:dyDescent="0.25">
      <c r="F123" s="88"/>
    </row>
    <row r="124" spans="6:18" x14ac:dyDescent="0.25">
      <c r="F124" s="88"/>
    </row>
    <row r="125" spans="6:18" x14ac:dyDescent="0.25">
      <c r="F125" s="88"/>
    </row>
    <row r="126" spans="6:18" x14ac:dyDescent="0.25">
      <c r="F126" s="88"/>
    </row>
    <row r="127" spans="6:18" x14ac:dyDescent="0.25">
      <c r="F127" s="88"/>
    </row>
    <row r="128" spans="6:18" x14ac:dyDescent="0.25">
      <c r="F128" s="88"/>
    </row>
    <row r="129" spans="6:6" x14ac:dyDescent="0.25">
      <c r="F129" s="88"/>
    </row>
    <row r="130" spans="6:6" x14ac:dyDescent="0.25">
      <c r="F130" s="88"/>
    </row>
    <row r="131" spans="6:6" x14ac:dyDescent="0.25">
      <c r="F131" s="88"/>
    </row>
    <row r="132" spans="6:6" x14ac:dyDescent="0.25">
      <c r="F132" s="88"/>
    </row>
    <row r="133" spans="6:6" x14ac:dyDescent="0.25">
      <c r="F133" s="88"/>
    </row>
    <row r="134" spans="6:6" x14ac:dyDescent="0.25">
      <c r="F134" s="88"/>
    </row>
    <row r="135" spans="6:6" x14ac:dyDescent="0.25">
      <c r="F135" s="88"/>
    </row>
    <row r="136" spans="6:6" x14ac:dyDescent="0.25">
      <c r="F136" s="88"/>
    </row>
    <row r="137" spans="6:6" x14ac:dyDescent="0.25">
      <c r="F137" s="88"/>
    </row>
    <row r="138" spans="6:6" x14ac:dyDescent="0.25">
      <c r="F138" s="88"/>
    </row>
    <row r="139" spans="6:6" x14ac:dyDescent="0.25">
      <c r="F139" s="88"/>
    </row>
    <row r="140" spans="6:6" x14ac:dyDescent="0.25">
      <c r="F140" s="88"/>
    </row>
    <row r="141" spans="6:6" x14ac:dyDescent="0.25">
      <c r="F141" s="88"/>
    </row>
    <row r="142" spans="6:6" x14ac:dyDescent="0.25">
      <c r="F142" s="88"/>
    </row>
    <row r="143" spans="6:6" x14ac:dyDescent="0.25">
      <c r="F143" s="88"/>
    </row>
    <row r="144" spans="6:6" x14ac:dyDescent="0.25">
      <c r="F144" s="88"/>
    </row>
    <row r="145" spans="6:6" x14ac:dyDescent="0.25">
      <c r="F145" s="88"/>
    </row>
    <row r="146" spans="6:6" x14ac:dyDescent="0.25">
      <c r="F146" s="88"/>
    </row>
    <row r="147" spans="6:6" x14ac:dyDescent="0.25">
      <c r="F147" s="88"/>
    </row>
    <row r="148" spans="6:6" x14ac:dyDescent="0.25">
      <c r="F148" s="88"/>
    </row>
    <row r="149" spans="6:6" x14ac:dyDescent="0.25">
      <c r="F149" s="88"/>
    </row>
    <row r="150" spans="6:6" x14ac:dyDescent="0.25">
      <c r="F150" s="88"/>
    </row>
    <row r="151" spans="6:6" x14ac:dyDescent="0.25">
      <c r="F151" s="88"/>
    </row>
    <row r="152" spans="6:6" x14ac:dyDescent="0.25">
      <c r="F152" s="88"/>
    </row>
    <row r="153" spans="6:6" x14ac:dyDescent="0.25">
      <c r="F153" s="88"/>
    </row>
    <row r="154" spans="6:6" x14ac:dyDescent="0.25">
      <c r="F154" s="88"/>
    </row>
    <row r="155" spans="6:6" x14ac:dyDescent="0.25">
      <c r="F155" s="88"/>
    </row>
    <row r="156" spans="6:6" x14ac:dyDescent="0.25">
      <c r="F156" s="88"/>
    </row>
    <row r="157" spans="6:6" x14ac:dyDescent="0.25">
      <c r="F157" s="88"/>
    </row>
    <row r="158" spans="6:6" x14ac:dyDescent="0.25">
      <c r="F158" s="88"/>
    </row>
    <row r="159" spans="6:6" x14ac:dyDescent="0.25">
      <c r="F159" s="88"/>
    </row>
    <row r="160" spans="6:6" x14ac:dyDescent="0.25">
      <c r="F160" s="88"/>
    </row>
    <row r="161" spans="6:6" x14ac:dyDescent="0.25">
      <c r="F161" s="88"/>
    </row>
    <row r="162" spans="6:6" x14ac:dyDescent="0.25">
      <c r="F162" s="88"/>
    </row>
    <row r="163" spans="6:6" x14ac:dyDescent="0.25">
      <c r="F163" s="88"/>
    </row>
    <row r="164" spans="6:6" x14ac:dyDescent="0.25">
      <c r="F164" s="88"/>
    </row>
    <row r="165" spans="6:6" x14ac:dyDescent="0.25">
      <c r="F165" s="88"/>
    </row>
    <row r="166" spans="6:6" x14ac:dyDescent="0.25">
      <c r="F166" s="88"/>
    </row>
    <row r="167" spans="6:6" x14ac:dyDescent="0.25">
      <c r="F167" s="88"/>
    </row>
    <row r="168" spans="6:6" x14ac:dyDescent="0.25">
      <c r="F168" s="88"/>
    </row>
    <row r="169" spans="6:6" x14ac:dyDescent="0.25">
      <c r="F169" s="88"/>
    </row>
    <row r="170" spans="6:6" x14ac:dyDescent="0.25">
      <c r="F170" s="88"/>
    </row>
    <row r="171" spans="6:6" x14ac:dyDescent="0.25">
      <c r="F171" s="88"/>
    </row>
    <row r="172" spans="6:6" x14ac:dyDescent="0.25">
      <c r="F172" s="88"/>
    </row>
    <row r="173" spans="6:6" x14ac:dyDescent="0.25">
      <c r="F173" s="88"/>
    </row>
    <row r="174" spans="6:6" x14ac:dyDescent="0.25">
      <c r="F174" s="88"/>
    </row>
    <row r="175" spans="6:6" x14ac:dyDescent="0.25">
      <c r="F175" s="88"/>
    </row>
    <row r="176" spans="6:6" x14ac:dyDescent="0.25">
      <c r="F176" s="88"/>
    </row>
    <row r="177" spans="6:6" x14ac:dyDescent="0.25">
      <c r="F177" s="88"/>
    </row>
    <row r="178" spans="6:6" x14ac:dyDescent="0.25">
      <c r="F178" s="88"/>
    </row>
    <row r="179" spans="6:6" x14ac:dyDescent="0.25">
      <c r="F179" s="88"/>
    </row>
    <row r="180" spans="6:6" x14ac:dyDescent="0.25">
      <c r="F180" s="88"/>
    </row>
    <row r="181" spans="6:6" x14ac:dyDescent="0.25">
      <c r="F181" s="88"/>
    </row>
    <row r="182" spans="6:6" x14ac:dyDescent="0.25">
      <c r="F182" s="88"/>
    </row>
    <row r="183" spans="6:6" x14ac:dyDescent="0.25">
      <c r="F183" s="88"/>
    </row>
    <row r="184" spans="6:6" x14ac:dyDescent="0.25">
      <c r="F184" s="88"/>
    </row>
    <row r="185" spans="6:6" x14ac:dyDescent="0.25">
      <c r="F185" s="88"/>
    </row>
    <row r="186" spans="6:6" x14ac:dyDescent="0.25">
      <c r="F186" s="88"/>
    </row>
    <row r="187" spans="6:6" x14ac:dyDescent="0.25">
      <c r="F187" s="88"/>
    </row>
    <row r="188" spans="6:6" x14ac:dyDescent="0.25">
      <c r="F188" s="88"/>
    </row>
    <row r="189" spans="6:6" x14ac:dyDescent="0.25">
      <c r="F189" s="88"/>
    </row>
    <row r="190" spans="6:6" x14ac:dyDescent="0.25">
      <c r="F190" s="88"/>
    </row>
    <row r="191" spans="6:6" x14ac:dyDescent="0.25">
      <c r="F191" s="88"/>
    </row>
    <row r="192" spans="6:6" x14ac:dyDescent="0.25">
      <c r="F192" s="88"/>
    </row>
    <row r="193" spans="6:6" x14ac:dyDescent="0.25">
      <c r="F193" s="88"/>
    </row>
    <row r="194" spans="6:6" x14ac:dyDescent="0.25">
      <c r="F194" s="88"/>
    </row>
    <row r="195" spans="6:6" x14ac:dyDescent="0.25">
      <c r="F195" s="88"/>
    </row>
    <row r="196" spans="6:6" x14ac:dyDescent="0.25">
      <c r="F196" s="88"/>
    </row>
    <row r="197" spans="6:6" x14ac:dyDescent="0.25">
      <c r="F197" s="88"/>
    </row>
    <row r="198" spans="6:6" x14ac:dyDescent="0.25">
      <c r="F198" s="88"/>
    </row>
    <row r="199" spans="6:6" x14ac:dyDescent="0.25">
      <c r="F199" s="88"/>
    </row>
    <row r="200" spans="6:6" x14ac:dyDescent="0.25">
      <c r="F200" s="88"/>
    </row>
    <row r="201" spans="6:6" x14ac:dyDescent="0.25">
      <c r="F201" s="88"/>
    </row>
    <row r="202" spans="6:6" x14ac:dyDescent="0.25">
      <c r="F202" s="88"/>
    </row>
    <row r="203" spans="6:6" x14ac:dyDescent="0.25">
      <c r="F203" s="88"/>
    </row>
    <row r="204" spans="6:6" x14ac:dyDescent="0.25">
      <c r="F204" s="88"/>
    </row>
    <row r="205" spans="6:6" x14ac:dyDescent="0.25">
      <c r="F205" s="88"/>
    </row>
    <row r="206" spans="6:6" x14ac:dyDescent="0.25">
      <c r="F206" s="88"/>
    </row>
    <row r="207" spans="6:6" x14ac:dyDescent="0.25">
      <c r="F207" s="88"/>
    </row>
    <row r="208" spans="6:6" x14ac:dyDescent="0.25">
      <c r="F208" s="88"/>
    </row>
    <row r="209" spans="6:6" x14ac:dyDescent="0.25">
      <c r="F209" s="88"/>
    </row>
    <row r="210" spans="6:6" x14ac:dyDescent="0.25">
      <c r="F210" s="88"/>
    </row>
    <row r="211" spans="6:6" x14ac:dyDescent="0.25">
      <c r="F211" s="88"/>
    </row>
    <row r="212" spans="6:6" x14ac:dyDescent="0.25">
      <c r="F212" s="88"/>
    </row>
    <row r="213" spans="6:6" x14ac:dyDescent="0.25">
      <c r="F213" s="88"/>
    </row>
    <row r="214" spans="6:6" x14ac:dyDescent="0.25">
      <c r="F214" s="88"/>
    </row>
    <row r="215" spans="6:6" x14ac:dyDescent="0.25">
      <c r="F215" s="88"/>
    </row>
    <row r="216" spans="6:6" x14ac:dyDescent="0.25">
      <c r="F216" s="88"/>
    </row>
    <row r="217" spans="6:6" x14ac:dyDescent="0.25">
      <c r="F217" s="88"/>
    </row>
    <row r="218" spans="6:6" x14ac:dyDescent="0.25">
      <c r="F218" s="88"/>
    </row>
    <row r="219" spans="6:6" x14ac:dyDescent="0.25">
      <c r="F219" s="88"/>
    </row>
    <row r="220" spans="6:6" x14ac:dyDescent="0.25">
      <c r="F220" s="88"/>
    </row>
    <row r="221" spans="6:6" x14ac:dyDescent="0.25">
      <c r="F221" s="88"/>
    </row>
    <row r="222" spans="6:6" x14ac:dyDescent="0.25">
      <c r="F222" s="88"/>
    </row>
    <row r="223" spans="6:6" x14ac:dyDescent="0.25">
      <c r="F223" s="88"/>
    </row>
    <row r="224" spans="6:6" x14ac:dyDescent="0.25">
      <c r="F224" s="88"/>
    </row>
    <row r="225" spans="6:6" x14ac:dyDescent="0.25">
      <c r="F225" s="88"/>
    </row>
    <row r="226" spans="6:6" x14ac:dyDescent="0.25">
      <c r="F226" s="88"/>
    </row>
    <row r="227" spans="6:6" x14ac:dyDescent="0.25">
      <c r="F227" s="88"/>
    </row>
    <row r="228" spans="6:6" x14ac:dyDescent="0.25">
      <c r="F228" s="88"/>
    </row>
    <row r="229" spans="6:6" x14ac:dyDescent="0.25">
      <c r="F229" s="88"/>
    </row>
    <row r="230" spans="6:6" x14ac:dyDescent="0.25">
      <c r="F230" s="88"/>
    </row>
    <row r="231" spans="6:6" x14ac:dyDescent="0.25">
      <c r="F231" s="88"/>
    </row>
    <row r="232" spans="6:6" x14ac:dyDescent="0.25">
      <c r="F232" s="88"/>
    </row>
    <row r="233" spans="6:6" x14ac:dyDescent="0.25">
      <c r="F233" s="88"/>
    </row>
    <row r="234" spans="6:6" x14ac:dyDescent="0.25">
      <c r="F234" s="88"/>
    </row>
    <row r="235" spans="6:6" x14ac:dyDescent="0.25">
      <c r="F235" s="88"/>
    </row>
    <row r="236" spans="6:6" x14ac:dyDescent="0.25">
      <c r="F236" s="88"/>
    </row>
    <row r="237" spans="6:6" x14ac:dyDescent="0.25">
      <c r="F237" s="88"/>
    </row>
    <row r="238" spans="6:6" x14ac:dyDescent="0.25">
      <c r="F238" s="88"/>
    </row>
    <row r="239" spans="6:6" x14ac:dyDescent="0.25">
      <c r="F239" s="88"/>
    </row>
    <row r="240" spans="6:6" x14ac:dyDescent="0.25">
      <c r="F240" s="88"/>
    </row>
    <row r="241" spans="6:6" x14ac:dyDescent="0.25">
      <c r="F241" s="88"/>
    </row>
    <row r="242" spans="6:6" x14ac:dyDescent="0.25">
      <c r="F242" s="88"/>
    </row>
    <row r="243" spans="6:6" x14ac:dyDescent="0.25">
      <c r="F243" s="88"/>
    </row>
    <row r="244" spans="6:6" x14ac:dyDescent="0.25">
      <c r="F244" s="88"/>
    </row>
    <row r="245" spans="6:6" x14ac:dyDescent="0.25">
      <c r="F245" s="88"/>
    </row>
    <row r="246" spans="6:6" x14ac:dyDescent="0.25">
      <c r="F246" s="88"/>
    </row>
    <row r="247" spans="6:6" x14ac:dyDescent="0.25">
      <c r="F247" s="88"/>
    </row>
    <row r="248" spans="6:6" x14ac:dyDescent="0.25">
      <c r="F248" s="88"/>
    </row>
    <row r="249" spans="6:6" x14ac:dyDescent="0.25">
      <c r="F249" s="88"/>
    </row>
    <row r="250" spans="6:6" x14ac:dyDescent="0.25">
      <c r="F250" s="88"/>
    </row>
    <row r="251" spans="6:6" x14ac:dyDescent="0.25">
      <c r="F251" s="88"/>
    </row>
    <row r="252" spans="6:6" x14ac:dyDescent="0.25">
      <c r="F252" s="88"/>
    </row>
    <row r="253" spans="6:6" x14ac:dyDescent="0.25">
      <c r="F253" s="88"/>
    </row>
    <row r="254" spans="6:6" x14ac:dyDescent="0.25">
      <c r="F254" s="88"/>
    </row>
    <row r="255" spans="6:6" x14ac:dyDescent="0.25">
      <c r="F255" s="88"/>
    </row>
    <row r="256" spans="6:6" x14ac:dyDescent="0.25">
      <c r="F256" s="88"/>
    </row>
    <row r="257" spans="6:6" x14ac:dyDescent="0.25">
      <c r="F257" s="88"/>
    </row>
    <row r="258" spans="6:6" x14ac:dyDescent="0.25">
      <c r="F258" s="88"/>
    </row>
    <row r="259" spans="6:6" x14ac:dyDescent="0.25">
      <c r="F259" s="88"/>
    </row>
    <row r="260" spans="6:6" x14ac:dyDescent="0.25">
      <c r="F260" s="88"/>
    </row>
    <row r="261" spans="6:6" x14ac:dyDescent="0.25">
      <c r="F261" s="88"/>
    </row>
    <row r="262" spans="6:6" x14ac:dyDescent="0.25">
      <c r="F262" s="88"/>
    </row>
    <row r="263" spans="6:6" x14ac:dyDescent="0.25">
      <c r="F263" s="88"/>
    </row>
    <row r="264" spans="6:6" x14ac:dyDescent="0.25">
      <c r="F264" s="88"/>
    </row>
    <row r="265" spans="6:6" x14ac:dyDescent="0.25">
      <c r="F265" s="88"/>
    </row>
    <row r="266" spans="6:6" x14ac:dyDescent="0.25">
      <c r="F266" s="88"/>
    </row>
    <row r="267" spans="6:6" x14ac:dyDescent="0.25">
      <c r="F267" s="88"/>
    </row>
    <row r="268" spans="6:6" x14ac:dyDescent="0.25">
      <c r="F268" s="88"/>
    </row>
    <row r="269" spans="6:6" x14ac:dyDescent="0.25">
      <c r="F269" s="88"/>
    </row>
    <row r="270" spans="6:6" x14ac:dyDescent="0.25">
      <c r="F270" s="88"/>
    </row>
    <row r="271" spans="6:6" x14ac:dyDescent="0.25">
      <c r="F271" s="88"/>
    </row>
    <row r="272" spans="6:6" x14ac:dyDescent="0.25">
      <c r="F272" s="88"/>
    </row>
    <row r="273" spans="6:6" x14ac:dyDescent="0.25">
      <c r="F273" s="88"/>
    </row>
    <row r="274" spans="6:6" x14ac:dyDescent="0.25">
      <c r="F274" s="88"/>
    </row>
    <row r="275" spans="6:6" x14ac:dyDescent="0.25">
      <c r="F275" s="88"/>
    </row>
    <row r="276" spans="6:6" x14ac:dyDescent="0.25">
      <c r="F276" s="88"/>
    </row>
    <row r="277" spans="6:6" x14ac:dyDescent="0.25">
      <c r="F277" s="88"/>
    </row>
    <row r="278" spans="6:6" x14ac:dyDescent="0.25">
      <c r="F278" s="88"/>
    </row>
    <row r="279" spans="6:6" x14ac:dyDescent="0.25">
      <c r="F279" s="88"/>
    </row>
    <row r="280" spans="6:6" x14ac:dyDescent="0.25">
      <c r="F280" s="88"/>
    </row>
    <row r="281" spans="6:6" x14ac:dyDescent="0.25">
      <c r="F281" s="88"/>
    </row>
    <row r="282" spans="6:6" x14ac:dyDescent="0.25">
      <c r="F282" s="88"/>
    </row>
    <row r="283" spans="6:6" x14ac:dyDescent="0.25">
      <c r="F283" s="88"/>
    </row>
    <row r="284" spans="6:6" x14ac:dyDescent="0.25">
      <c r="F284" s="88"/>
    </row>
    <row r="285" spans="6:6" x14ac:dyDescent="0.25">
      <c r="F285" s="88"/>
    </row>
    <row r="286" spans="6:6" x14ac:dyDescent="0.25">
      <c r="F286" s="88"/>
    </row>
    <row r="287" spans="6:6" x14ac:dyDescent="0.25">
      <c r="F287" s="88"/>
    </row>
    <row r="288" spans="6:6" x14ac:dyDescent="0.25">
      <c r="F288" s="88"/>
    </row>
    <row r="289" spans="6:6" x14ac:dyDescent="0.25">
      <c r="F289" s="88"/>
    </row>
    <row r="290" spans="6:6" x14ac:dyDescent="0.25">
      <c r="F290" s="88"/>
    </row>
    <row r="291" spans="6:6" x14ac:dyDescent="0.25">
      <c r="F291" s="88"/>
    </row>
    <row r="292" spans="6:6" x14ac:dyDescent="0.25">
      <c r="F292" s="88"/>
    </row>
    <row r="293" spans="6:6" x14ac:dyDescent="0.25">
      <c r="F293" s="88"/>
    </row>
    <row r="294" spans="6:6" x14ac:dyDescent="0.25">
      <c r="F294" s="88"/>
    </row>
    <row r="295" spans="6:6" x14ac:dyDescent="0.25">
      <c r="F295" s="88"/>
    </row>
    <row r="296" spans="6:6" x14ac:dyDescent="0.25">
      <c r="F296" s="88"/>
    </row>
    <row r="297" spans="6:6" x14ac:dyDescent="0.25">
      <c r="F297" s="88"/>
    </row>
    <row r="298" spans="6:6" x14ac:dyDescent="0.25">
      <c r="F298" s="88"/>
    </row>
    <row r="299" spans="6:6" x14ac:dyDescent="0.25">
      <c r="F299" s="88"/>
    </row>
    <row r="300" spans="6:6" x14ac:dyDescent="0.25">
      <c r="F300" s="88"/>
    </row>
    <row r="301" spans="6:6" x14ac:dyDescent="0.25">
      <c r="F301" s="88"/>
    </row>
    <row r="302" spans="6:6" x14ac:dyDescent="0.25">
      <c r="F302" s="88"/>
    </row>
    <row r="303" spans="6:6" x14ac:dyDescent="0.25">
      <c r="F303" s="88"/>
    </row>
    <row r="304" spans="6:6" x14ac:dyDescent="0.25">
      <c r="F304" s="88"/>
    </row>
    <row r="305" spans="6:6" x14ac:dyDescent="0.25">
      <c r="F305" s="88"/>
    </row>
    <row r="306" spans="6:6" x14ac:dyDescent="0.25">
      <c r="F306" s="88"/>
    </row>
    <row r="307" spans="6:6" x14ac:dyDescent="0.25">
      <c r="F307" s="88"/>
    </row>
    <row r="308" spans="6:6" x14ac:dyDescent="0.25">
      <c r="F308" s="88"/>
    </row>
    <row r="309" spans="6:6" x14ac:dyDescent="0.25">
      <c r="F309" s="88"/>
    </row>
    <row r="310" spans="6:6" x14ac:dyDescent="0.25">
      <c r="F310" s="88"/>
    </row>
    <row r="311" spans="6:6" x14ac:dyDescent="0.25">
      <c r="F311" s="88"/>
    </row>
    <row r="312" spans="6:6" x14ac:dyDescent="0.25">
      <c r="F312" s="88"/>
    </row>
    <row r="313" spans="6:6" x14ac:dyDescent="0.25">
      <c r="F313" s="88"/>
    </row>
    <row r="314" spans="6:6" x14ac:dyDescent="0.25">
      <c r="F314" s="88"/>
    </row>
    <row r="315" spans="6:6" x14ac:dyDescent="0.25">
      <c r="F315" s="88"/>
    </row>
    <row r="316" spans="6:6" x14ac:dyDescent="0.25">
      <c r="F316" s="88"/>
    </row>
    <row r="317" spans="6:6" x14ac:dyDescent="0.25">
      <c r="F317" s="88"/>
    </row>
    <row r="318" spans="6:6" x14ac:dyDescent="0.25">
      <c r="F318" s="88"/>
    </row>
    <row r="319" spans="6:6" x14ac:dyDescent="0.25">
      <c r="F319" s="88"/>
    </row>
    <row r="320" spans="6:6" x14ac:dyDescent="0.25">
      <c r="F320" s="88"/>
    </row>
    <row r="321" spans="6:6" x14ac:dyDescent="0.25">
      <c r="F321" s="88"/>
    </row>
    <row r="322" spans="6:6" x14ac:dyDescent="0.25">
      <c r="F322" s="88"/>
    </row>
    <row r="323" spans="6:6" x14ac:dyDescent="0.25">
      <c r="F323" s="88"/>
    </row>
    <row r="324" spans="6:6" x14ac:dyDescent="0.25">
      <c r="F324" s="88"/>
    </row>
    <row r="325" spans="6:6" x14ac:dyDescent="0.25">
      <c r="F325" s="88"/>
    </row>
    <row r="326" spans="6:6" x14ac:dyDescent="0.25">
      <c r="F326" s="88"/>
    </row>
    <row r="327" spans="6:6" x14ac:dyDescent="0.25">
      <c r="F327" s="88"/>
    </row>
    <row r="328" spans="6:6" x14ac:dyDescent="0.25">
      <c r="F328" s="88"/>
    </row>
    <row r="329" spans="6:6" x14ac:dyDescent="0.25">
      <c r="F329" s="88"/>
    </row>
    <row r="330" spans="6:6" x14ac:dyDescent="0.25">
      <c r="F330" s="88"/>
    </row>
    <row r="331" spans="6:6" x14ac:dyDescent="0.25">
      <c r="F331" s="88"/>
    </row>
    <row r="332" spans="6:6" x14ac:dyDescent="0.25">
      <c r="F332" s="88"/>
    </row>
    <row r="333" spans="6:6" x14ac:dyDescent="0.25">
      <c r="F333" s="88"/>
    </row>
    <row r="334" spans="6:6" x14ac:dyDescent="0.25">
      <c r="F334" s="88"/>
    </row>
    <row r="335" spans="6:6" x14ac:dyDescent="0.25">
      <c r="F335" s="88"/>
    </row>
    <row r="336" spans="6:6" x14ac:dyDescent="0.25">
      <c r="F336" s="88"/>
    </row>
    <row r="337" spans="6:6" x14ac:dyDescent="0.25">
      <c r="F337" s="88"/>
    </row>
    <row r="338" spans="6:6" x14ac:dyDescent="0.25">
      <c r="F338" s="88"/>
    </row>
    <row r="339" spans="6:6" x14ac:dyDescent="0.25">
      <c r="F339" s="88"/>
    </row>
    <row r="340" spans="6:6" x14ac:dyDescent="0.25">
      <c r="F340" s="88"/>
    </row>
    <row r="341" spans="6:6" x14ac:dyDescent="0.25">
      <c r="F341" s="88"/>
    </row>
    <row r="342" spans="6:6" x14ac:dyDescent="0.25">
      <c r="F342" s="88"/>
    </row>
    <row r="343" spans="6:6" x14ac:dyDescent="0.25">
      <c r="F343" s="88"/>
    </row>
    <row r="344" spans="6:6" x14ac:dyDescent="0.25">
      <c r="F344" s="88"/>
    </row>
    <row r="345" spans="6:6" x14ac:dyDescent="0.25">
      <c r="F345" s="88"/>
    </row>
    <row r="346" spans="6:6" x14ac:dyDescent="0.25">
      <c r="F346" s="88"/>
    </row>
    <row r="347" spans="6:6" x14ac:dyDescent="0.25">
      <c r="F347" s="88"/>
    </row>
    <row r="348" spans="6:6" x14ac:dyDescent="0.25">
      <c r="F348" s="88"/>
    </row>
    <row r="349" spans="6:6" x14ac:dyDescent="0.25">
      <c r="F349" s="88"/>
    </row>
    <row r="350" spans="6:6" x14ac:dyDescent="0.25">
      <c r="F350" s="88"/>
    </row>
    <row r="351" spans="6:6" x14ac:dyDescent="0.25">
      <c r="F351" s="88"/>
    </row>
    <row r="352" spans="6:6" x14ac:dyDescent="0.25">
      <c r="F352" s="88"/>
    </row>
    <row r="353" spans="6:6" x14ac:dyDescent="0.25">
      <c r="F353" s="88"/>
    </row>
    <row r="354" spans="6:6" x14ac:dyDescent="0.25">
      <c r="F354" s="88"/>
    </row>
    <row r="355" spans="6:6" x14ac:dyDescent="0.25">
      <c r="F355" s="88"/>
    </row>
    <row r="356" spans="6:6" x14ac:dyDescent="0.25">
      <c r="F356" s="88"/>
    </row>
    <row r="357" spans="6:6" x14ac:dyDescent="0.25">
      <c r="F357" s="88"/>
    </row>
    <row r="358" spans="6:6" x14ac:dyDescent="0.25">
      <c r="F358" s="88"/>
    </row>
    <row r="359" spans="6:6" x14ac:dyDescent="0.25">
      <c r="F359" s="88"/>
    </row>
    <row r="360" spans="6:6" x14ac:dyDescent="0.25">
      <c r="F360" s="88"/>
    </row>
    <row r="361" spans="6:6" x14ac:dyDescent="0.25">
      <c r="F361" s="88"/>
    </row>
    <row r="362" spans="6:6" x14ac:dyDescent="0.25">
      <c r="F362" s="88"/>
    </row>
    <row r="363" spans="6:6" x14ac:dyDescent="0.25">
      <c r="F363" s="88"/>
    </row>
    <row r="364" spans="6:6" x14ac:dyDescent="0.25">
      <c r="F364" s="88"/>
    </row>
    <row r="365" spans="6:6" x14ac:dyDescent="0.25">
      <c r="F365" s="88"/>
    </row>
    <row r="366" spans="6:6" x14ac:dyDescent="0.25">
      <c r="F366" s="88"/>
    </row>
    <row r="367" spans="6:6" x14ac:dyDescent="0.25">
      <c r="F367" s="88"/>
    </row>
    <row r="368" spans="6:6" x14ac:dyDescent="0.25">
      <c r="F368" s="88"/>
    </row>
    <row r="369" spans="6:6" x14ac:dyDescent="0.25">
      <c r="F369" s="88"/>
    </row>
    <row r="370" spans="6:6" x14ac:dyDescent="0.25">
      <c r="F370" s="88"/>
    </row>
    <row r="371" spans="6:6" x14ac:dyDescent="0.25">
      <c r="F371" s="88"/>
    </row>
    <row r="372" spans="6:6" x14ac:dyDescent="0.25">
      <c r="F372" s="88"/>
    </row>
    <row r="373" spans="6:6" x14ac:dyDescent="0.25">
      <c r="F373" s="88"/>
    </row>
    <row r="374" spans="6:6" x14ac:dyDescent="0.25">
      <c r="F374" s="88"/>
    </row>
    <row r="375" spans="6:6" x14ac:dyDescent="0.25">
      <c r="F375" s="88"/>
    </row>
    <row r="376" spans="6:6" x14ac:dyDescent="0.25">
      <c r="F376" s="88"/>
    </row>
    <row r="377" spans="6:6" x14ac:dyDescent="0.25">
      <c r="F377" s="88"/>
    </row>
    <row r="378" spans="6:6" x14ac:dyDescent="0.25">
      <c r="F378" s="88"/>
    </row>
    <row r="379" spans="6:6" x14ac:dyDescent="0.25">
      <c r="F379" s="88"/>
    </row>
    <row r="380" spans="6:6" x14ac:dyDescent="0.25">
      <c r="F380" s="88"/>
    </row>
    <row r="381" spans="6:6" x14ac:dyDescent="0.25">
      <c r="F381" s="88"/>
    </row>
    <row r="382" spans="6:6" x14ac:dyDescent="0.25">
      <c r="F382" s="88"/>
    </row>
    <row r="383" spans="6:6" x14ac:dyDescent="0.25">
      <c r="F383" s="88"/>
    </row>
    <row r="384" spans="6:6" x14ac:dyDescent="0.25">
      <c r="F384" s="88"/>
    </row>
    <row r="385" spans="6:6" x14ac:dyDescent="0.25">
      <c r="F385" s="88"/>
    </row>
    <row r="386" spans="6:6" x14ac:dyDescent="0.25">
      <c r="F386" s="88"/>
    </row>
    <row r="387" spans="6:6" x14ac:dyDescent="0.25">
      <c r="F387" s="88"/>
    </row>
    <row r="388" spans="6:6" x14ac:dyDescent="0.25">
      <c r="F388" s="88"/>
    </row>
    <row r="389" spans="6:6" x14ac:dyDescent="0.25">
      <c r="F389" s="88"/>
    </row>
    <row r="390" spans="6:6" x14ac:dyDescent="0.25">
      <c r="F390" s="88"/>
    </row>
    <row r="391" spans="6:6" x14ac:dyDescent="0.25">
      <c r="F391" s="88"/>
    </row>
    <row r="392" spans="6:6" x14ac:dyDescent="0.25">
      <c r="F392" s="88"/>
    </row>
    <row r="393" spans="6:6" x14ac:dyDescent="0.25">
      <c r="F393" s="88"/>
    </row>
    <row r="394" spans="6:6" x14ac:dyDescent="0.25">
      <c r="F394" s="88"/>
    </row>
    <row r="395" spans="6:6" x14ac:dyDescent="0.25">
      <c r="F395" s="88"/>
    </row>
    <row r="396" spans="6:6" x14ac:dyDescent="0.25">
      <c r="F396" s="88"/>
    </row>
    <row r="397" spans="6:6" x14ac:dyDescent="0.25">
      <c r="F397" s="88"/>
    </row>
    <row r="398" spans="6:6" x14ac:dyDescent="0.25">
      <c r="F398" s="88"/>
    </row>
    <row r="399" spans="6:6" x14ac:dyDescent="0.25">
      <c r="F399" s="88"/>
    </row>
    <row r="400" spans="6:6" x14ac:dyDescent="0.25">
      <c r="F400" s="88"/>
    </row>
    <row r="401" spans="6:6" x14ac:dyDescent="0.25">
      <c r="F401" s="88"/>
    </row>
    <row r="402" spans="6:6" x14ac:dyDescent="0.25">
      <c r="F402" s="88"/>
    </row>
    <row r="403" spans="6:6" x14ac:dyDescent="0.25">
      <c r="F403" s="88"/>
    </row>
    <row r="404" spans="6:6" x14ac:dyDescent="0.25">
      <c r="F404" s="88"/>
    </row>
    <row r="405" spans="6:6" x14ac:dyDescent="0.25">
      <c r="F405" s="88"/>
    </row>
    <row r="406" spans="6:6" x14ac:dyDescent="0.25">
      <c r="F406" s="88"/>
    </row>
    <row r="407" spans="6:6" x14ac:dyDescent="0.25">
      <c r="F407" s="88"/>
    </row>
    <row r="408" spans="6:6" x14ac:dyDescent="0.25">
      <c r="F408" s="88"/>
    </row>
    <row r="409" spans="6:6" x14ac:dyDescent="0.25">
      <c r="F409" s="88"/>
    </row>
    <row r="410" spans="6:6" x14ac:dyDescent="0.25">
      <c r="F410" s="88"/>
    </row>
    <row r="411" spans="6:6" x14ac:dyDescent="0.25">
      <c r="F411" s="88"/>
    </row>
    <row r="412" spans="6:6" x14ac:dyDescent="0.25">
      <c r="F412" s="88"/>
    </row>
    <row r="413" spans="6:6" x14ac:dyDescent="0.25">
      <c r="F413" s="88"/>
    </row>
    <row r="414" spans="6:6" x14ac:dyDescent="0.25">
      <c r="F414" s="88"/>
    </row>
    <row r="415" spans="6:6" x14ac:dyDescent="0.25">
      <c r="F415" s="88"/>
    </row>
    <row r="416" spans="6:6" x14ac:dyDescent="0.25">
      <c r="F416" s="88"/>
    </row>
    <row r="417" spans="6:6" x14ac:dyDescent="0.25">
      <c r="F417" s="88"/>
    </row>
    <row r="418" spans="6:6" x14ac:dyDescent="0.25">
      <c r="F418" s="88"/>
    </row>
    <row r="419" spans="6:6" x14ac:dyDescent="0.25">
      <c r="F419" s="88"/>
    </row>
    <row r="420" spans="6:6" x14ac:dyDescent="0.25">
      <c r="F420" s="88"/>
    </row>
    <row r="421" spans="6:6" x14ac:dyDescent="0.25">
      <c r="F421" s="88"/>
    </row>
    <row r="422" spans="6:6" x14ac:dyDescent="0.25">
      <c r="F422" s="88"/>
    </row>
    <row r="423" spans="6:6" x14ac:dyDescent="0.25">
      <c r="F423" s="88"/>
    </row>
    <row r="424" spans="6:6" x14ac:dyDescent="0.25">
      <c r="F424" s="88"/>
    </row>
    <row r="425" spans="6:6" x14ac:dyDescent="0.25">
      <c r="F425" s="88"/>
    </row>
    <row r="426" spans="6:6" x14ac:dyDescent="0.25">
      <c r="F426" s="88"/>
    </row>
    <row r="427" spans="6:6" x14ac:dyDescent="0.25">
      <c r="F427" s="88"/>
    </row>
    <row r="428" spans="6:6" x14ac:dyDescent="0.25">
      <c r="F428" s="88"/>
    </row>
    <row r="429" spans="6:6" x14ac:dyDescent="0.25">
      <c r="F429" s="88"/>
    </row>
    <row r="430" spans="6:6" x14ac:dyDescent="0.25">
      <c r="F430" s="88"/>
    </row>
    <row r="431" spans="6:6" x14ac:dyDescent="0.25">
      <c r="F431" s="88"/>
    </row>
    <row r="432" spans="6:6" x14ac:dyDescent="0.25">
      <c r="F432" s="88"/>
    </row>
    <row r="433" spans="6:6" x14ac:dyDescent="0.25">
      <c r="F433" s="88"/>
    </row>
    <row r="434" spans="6:6" x14ac:dyDescent="0.25">
      <c r="F434" s="88"/>
    </row>
    <row r="435" spans="6:6" x14ac:dyDescent="0.25">
      <c r="F435" s="88"/>
    </row>
    <row r="436" spans="6:6" x14ac:dyDescent="0.25">
      <c r="F436" s="88"/>
    </row>
    <row r="437" spans="6:6" x14ac:dyDescent="0.25">
      <c r="F437" s="88"/>
    </row>
    <row r="438" spans="6:6" x14ac:dyDescent="0.25">
      <c r="F438" s="88"/>
    </row>
    <row r="439" spans="6:6" x14ac:dyDescent="0.25">
      <c r="F439" s="88"/>
    </row>
    <row r="440" spans="6:6" x14ac:dyDescent="0.25">
      <c r="F440" s="88"/>
    </row>
    <row r="441" spans="6:6" x14ac:dyDescent="0.25">
      <c r="F441" s="88"/>
    </row>
    <row r="442" spans="6:6" x14ac:dyDescent="0.25">
      <c r="F442" s="88"/>
    </row>
    <row r="443" spans="6:6" x14ac:dyDescent="0.25">
      <c r="F443" s="88"/>
    </row>
    <row r="444" spans="6:6" x14ac:dyDescent="0.25">
      <c r="F444" s="88"/>
    </row>
    <row r="445" spans="6:6" x14ac:dyDescent="0.25">
      <c r="F445" s="88"/>
    </row>
    <row r="446" spans="6:6" x14ac:dyDescent="0.25">
      <c r="F446" s="88"/>
    </row>
    <row r="447" spans="6:6" x14ac:dyDescent="0.25">
      <c r="F447" s="88"/>
    </row>
    <row r="448" spans="6:6" x14ac:dyDescent="0.25">
      <c r="F448" s="88"/>
    </row>
    <row r="449" spans="6:6" x14ac:dyDescent="0.25">
      <c r="F449" s="88"/>
    </row>
    <row r="450" spans="6:6" x14ac:dyDescent="0.25">
      <c r="F450" s="88"/>
    </row>
    <row r="451" spans="6:6" x14ac:dyDescent="0.25">
      <c r="F451" s="88"/>
    </row>
    <row r="452" spans="6:6" x14ac:dyDescent="0.25">
      <c r="F452" s="88"/>
    </row>
    <row r="453" spans="6:6" x14ac:dyDescent="0.25">
      <c r="F453" s="88"/>
    </row>
    <row r="454" spans="6:6" x14ac:dyDescent="0.25">
      <c r="F454" s="88"/>
    </row>
    <row r="455" spans="6:6" x14ac:dyDescent="0.25">
      <c r="F455" s="88"/>
    </row>
    <row r="456" spans="6:6" x14ac:dyDescent="0.25">
      <c r="F456" s="88"/>
    </row>
    <row r="457" spans="6:6" x14ac:dyDescent="0.25">
      <c r="F457" s="88"/>
    </row>
    <row r="458" spans="6:6" x14ac:dyDescent="0.25">
      <c r="F458" s="88"/>
    </row>
    <row r="459" spans="6:6" x14ac:dyDescent="0.25">
      <c r="F459" s="88"/>
    </row>
    <row r="460" spans="6:6" x14ac:dyDescent="0.25">
      <c r="F460" s="88"/>
    </row>
    <row r="461" spans="6:6" x14ac:dyDescent="0.25">
      <c r="F461" s="88"/>
    </row>
    <row r="462" spans="6:6" x14ac:dyDescent="0.25">
      <c r="F462" s="88"/>
    </row>
    <row r="463" spans="6:6" x14ac:dyDescent="0.25">
      <c r="F463" s="88"/>
    </row>
    <row r="464" spans="6:6" x14ac:dyDescent="0.25">
      <c r="F464" s="88"/>
    </row>
    <row r="465" spans="6:6" x14ac:dyDescent="0.25">
      <c r="F465" s="88"/>
    </row>
    <row r="466" spans="6:6" x14ac:dyDescent="0.25">
      <c r="F466" s="88"/>
    </row>
    <row r="467" spans="6:6" x14ac:dyDescent="0.25">
      <c r="F467" s="88"/>
    </row>
    <row r="468" spans="6:6" x14ac:dyDescent="0.25">
      <c r="F468" s="88"/>
    </row>
    <row r="469" spans="6:6" x14ac:dyDescent="0.25">
      <c r="F469" s="88"/>
    </row>
    <row r="470" spans="6:6" x14ac:dyDescent="0.25">
      <c r="F470" s="88"/>
    </row>
    <row r="471" spans="6:6" x14ac:dyDescent="0.25">
      <c r="F471" s="88"/>
    </row>
    <row r="472" spans="6:6" x14ac:dyDescent="0.25">
      <c r="F472" s="88"/>
    </row>
    <row r="473" spans="6:6" x14ac:dyDescent="0.25">
      <c r="F473" s="88"/>
    </row>
    <row r="474" spans="6:6" x14ac:dyDescent="0.25">
      <c r="F474" s="88"/>
    </row>
    <row r="475" spans="6:6" x14ac:dyDescent="0.25">
      <c r="F475" s="88"/>
    </row>
    <row r="476" spans="6:6" x14ac:dyDescent="0.25">
      <c r="F476" s="88"/>
    </row>
    <row r="477" spans="6:6" x14ac:dyDescent="0.25">
      <c r="F477" s="88"/>
    </row>
    <row r="478" spans="6:6" x14ac:dyDescent="0.25">
      <c r="F478" s="88"/>
    </row>
    <row r="479" spans="6:6" x14ac:dyDescent="0.25">
      <c r="F479" s="88"/>
    </row>
    <row r="480" spans="6:6" x14ac:dyDescent="0.25">
      <c r="F480" s="88"/>
    </row>
    <row r="481" spans="6:6" x14ac:dyDescent="0.25">
      <c r="F481" s="88"/>
    </row>
    <row r="482" spans="6:6" x14ac:dyDescent="0.25">
      <c r="F482" s="88"/>
    </row>
    <row r="483" spans="6:6" x14ac:dyDescent="0.25">
      <c r="F483" s="88"/>
    </row>
    <row r="484" spans="6:6" x14ac:dyDescent="0.25">
      <c r="F484" s="88"/>
    </row>
    <row r="485" spans="6:6" x14ac:dyDescent="0.25">
      <c r="F485" s="88"/>
    </row>
    <row r="486" spans="6:6" x14ac:dyDescent="0.25">
      <c r="F486" s="88"/>
    </row>
    <row r="487" spans="6:6" x14ac:dyDescent="0.25">
      <c r="F487" s="88"/>
    </row>
    <row r="488" spans="6:6" x14ac:dyDescent="0.25">
      <c r="F488" s="88"/>
    </row>
    <row r="489" spans="6:6" x14ac:dyDescent="0.25">
      <c r="F489" s="88"/>
    </row>
    <row r="490" spans="6:6" x14ac:dyDescent="0.25">
      <c r="F490" s="88"/>
    </row>
    <row r="491" spans="6:6" x14ac:dyDescent="0.25">
      <c r="F491" s="88"/>
    </row>
    <row r="492" spans="6:6" x14ac:dyDescent="0.25">
      <c r="F492" s="88"/>
    </row>
    <row r="493" spans="6:6" x14ac:dyDescent="0.25">
      <c r="F493" s="88"/>
    </row>
    <row r="494" spans="6:6" x14ac:dyDescent="0.25">
      <c r="F494" s="88"/>
    </row>
    <row r="495" spans="6:6" x14ac:dyDescent="0.25">
      <c r="F495" s="88"/>
    </row>
    <row r="496" spans="6:6" x14ac:dyDescent="0.25">
      <c r="F496" s="88"/>
    </row>
    <row r="497" spans="6:6" x14ac:dyDescent="0.25">
      <c r="F497" s="88"/>
    </row>
    <row r="498" spans="6:6" x14ac:dyDescent="0.25">
      <c r="F498" s="88"/>
    </row>
    <row r="499" spans="6:6" x14ac:dyDescent="0.25">
      <c r="F499" s="88"/>
    </row>
    <row r="500" spans="6:6" x14ac:dyDescent="0.25">
      <c r="F500" s="88"/>
    </row>
    <row r="501" spans="6:6" x14ac:dyDescent="0.25">
      <c r="F501" s="88"/>
    </row>
    <row r="502" spans="6:6" x14ac:dyDescent="0.25">
      <c r="F502" s="88"/>
    </row>
    <row r="503" spans="6:6" x14ac:dyDescent="0.25">
      <c r="F503" s="88"/>
    </row>
    <row r="504" spans="6:6" x14ac:dyDescent="0.25">
      <c r="F504" s="88"/>
    </row>
    <row r="505" spans="6:6" x14ac:dyDescent="0.25">
      <c r="F505" s="88"/>
    </row>
    <row r="506" spans="6:6" x14ac:dyDescent="0.25">
      <c r="F506" s="88"/>
    </row>
    <row r="507" spans="6:6" x14ac:dyDescent="0.25">
      <c r="F507" s="88"/>
    </row>
    <row r="508" spans="6:6" x14ac:dyDescent="0.25">
      <c r="F508" s="88"/>
    </row>
    <row r="509" spans="6:6" x14ac:dyDescent="0.25">
      <c r="F509" s="88"/>
    </row>
    <row r="510" spans="6:6" x14ac:dyDescent="0.25">
      <c r="F510" s="88"/>
    </row>
    <row r="511" spans="6:6" x14ac:dyDescent="0.25">
      <c r="F511" s="88"/>
    </row>
    <row r="512" spans="6:6" x14ac:dyDescent="0.25">
      <c r="F512" s="88"/>
    </row>
    <row r="513" spans="6:6" x14ac:dyDescent="0.25">
      <c r="F513" s="88"/>
    </row>
    <row r="514" spans="6:6" x14ac:dyDescent="0.25">
      <c r="F514" s="88"/>
    </row>
    <row r="515" spans="6:6" x14ac:dyDescent="0.25">
      <c r="F515" s="88"/>
    </row>
    <row r="516" spans="6:6" x14ac:dyDescent="0.25">
      <c r="F516" s="88"/>
    </row>
    <row r="517" spans="6:6" x14ac:dyDescent="0.25">
      <c r="F517" s="88"/>
    </row>
    <row r="518" spans="6:6" x14ac:dyDescent="0.25">
      <c r="F518" s="88"/>
    </row>
    <row r="519" spans="6:6" x14ac:dyDescent="0.25">
      <c r="F519" s="88"/>
    </row>
    <row r="520" spans="6:6" x14ac:dyDescent="0.25">
      <c r="F520" s="88"/>
    </row>
    <row r="521" spans="6:6" x14ac:dyDescent="0.25">
      <c r="F521" s="88"/>
    </row>
    <row r="522" spans="6:6" x14ac:dyDescent="0.25">
      <c r="F522" s="88"/>
    </row>
    <row r="523" spans="6:6" x14ac:dyDescent="0.25">
      <c r="F523" s="88"/>
    </row>
    <row r="524" spans="6:6" x14ac:dyDescent="0.25">
      <c r="F524" s="88"/>
    </row>
    <row r="525" spans="6:6" x14ac:dyDescent="0.25">
      <c r="F525" s="88"/>
    </row>
    <row r="526" spans="6:6" x14ac:dyDescent="0.25">
      <c r="F526" s="88"/>
    </row>
    <row r="527" spans="6:6" x14ac:dyDescent="0.25">
      <c r="F527" s="88"/>
    </row>
    <row r="528" spans="6:6" x14ac:dyDescent="0.25">
      <c r="F528" s="88"/>
    </row>
    <row r="529" spans="6:6" x14ac:dyDescent="0.25">
      <c r="F529" s="88"/>
    </row>
    <row r="530" spans="6:6" x14ac:dyDescent="0.25">
      <c r="F530" s="88"/>
    </row>
    <row r="531" spans="6:6" x14ac:dyDescent="0.25">
      <c r="F531" s="88"/>
    </row>
    <row r="532" spans="6:6" x14ac:dyDescent="0.25">
      <c r="F532" s="88"/>
    </row>
    <row r="533" spans="6:6" x14ac:dyDescent="0.25">
      <c r="F533" s="88"/>
    </row>
    <row r="534" spans="6:6" x14ac:dyDescent="0.25">
      <c r="F534" s="88"/>
    </row>
    <row r="535" spans="6:6" x14ac:dyDescent="0.25">
      <c r="F535" s="88"/>
    </row>
    <row r="536" spans="6:6" x14ac:dyDescent="0.25">
      <c r="F536" s="88"/>
    </row>
    <row r="537" spans="6:6" x14ac:dyDescent="0.25">
      <c r="F537" s="88"/>
    </row>
    <row r="538" spans="6:6" x14ac:dyDescent="0.25">
      <c r="F538" s="88"/>
    </row>
    <row r="539" spans="6:6" x14ac:dyDescent="0.25">
      <c r="F539" s="88"/>
    </row>
    <row r="540" spans="6:6" x14ac:dyDescent="0.25">
      <c r="F540" s="88"/>
    </row>
    <row r="541" spans="6:6" x14ac:dyDescent="0.25">
      <c r="F541" s="88"/>
    </row>
    <row r="542" spans="6:6" x14ac:dyDescent="0.25">
      <c r="F542" s="88"/>
    </row>
    <row r="543" spans="6:6" x14ac:dyDescent="0.25">
      <c r="F543" s="88"/>
    </row>
    <row r="544" spans="6:6" x14ac:dyDescent="0.25">
      <c r="F544" s="88"/>
    </row>
    <row r="545" spans="6:6" x14ac:dyDescent="0.25">
      <c r="F545" s="88"/>
    </row>
    <row r="546" spans="6:6" x14ac:dyDescent="0.25">
      <c r="F546" s="88"/>
    </row>
    <row r="547" spans="6:6" x14ac:dyDescent="0.25">
      <c r="F547" s="88"/>
    </row>
    <row r="548" spans="6:6" x14ac:dyDescent="0.25">
      <c r="F548" s="88"/>
    </row>
    <row r="549" spans="6:6" x14ac:dyDescent="0.25">
      <c r="F549" s="88"/>
    </row>
    <row r="550" spans="6:6" x14ac:dyDescent="0.25">
      <c r="F550" s="88"/>
    </row>
    <row r="551" spans="6:6" x14ac:dyDescent="0.25">
      <c r="F551" s="88"/>
    </row>
    <row r="552" spans="6:6" x14ac:dyDescent="0.25">
      <c r="F552" s="88"/>
    </row>
    <row r="553" spans="6:6" x14ac:dyDescent="0.25">
      <c r="F553" s="88"/>
    </row>
    <row r="554" spans="6:6" x14ac:dyDescent="0.25">
      <c r="F554" s="88"/>
    </row>
    <row r="555" spans="6:6" x14ac:dyDescent="0.25">
      <c r="F555" s="88"/>
    </row>
    <row r="556" spans="6:6" x14ac:dyDescent="0.25">
      <c r="F556" s="88"/>
    </row>
    <row r="557" spans="6:6" x14ac:dyDescent="0.25">
      <c r="F557" s="88"/>
    </row>
    <row r="558" spans="6:6" x14ac:dyDescent="0.25">
      <c r="F558" s="88"/>
    </row>
    <row r="559" spans="6:6" x14ac:dyDescent="0.25">
      <c r="F559" s="88"/>
    </row>
    <row r="560" spans="6:6" x14ac:dyDescent="0.25">
      <c r="F560" s="88"/>
    </row>
    <row r="561" spans="6:6" x14ac:dyDescent="0.25">
      <c r="F561" s="88"/>
    </row>
    <row r="562" spans="6:6" x14ac:dyDescent="0.25">
      <c r="F562" s="88"/>
    </row>
    <row r="563" spans="6:6" x14ac:dyDescent="0.25">
      <c r="F563" s="88"/>
    </row>
    <row r="564" spans="6:6" x14ac:dyDescent="0.25">
      <c r="F564" s="88"/>
    </row>
    <row r="565" spans="6:6" x14ac:dyDescent="0.25">
      <c r="F565" s="88"/>
    </row>
    <row r="566" spans="6:6" x14ac:dyDescent="0.25">
      <c r="F566" s="88"/>
    </row>
    <row r="567" spans="6:6" x14ac:dyDescent="0.25">
      <c r="F567" s="88"/>
    </row>
    <row r="568" spans="6:6" x14ac:dyDescent="0.25">
      <c r="F568" s="88"/>
    </row>
    <row r="569" spans="6:6" x14ac:dyDescent="0.25">
      <c r="F569" s="88"/>
    </row>
    <row r="570" spans="6:6" x14ac:dyDescent="0.25">
      <c r="F570" s="88"/>
    </row>
    <row r="571" spans="6:6" x14ac:dyDescent="0.25">
      <c r="F571" s="88"/>
    </row>
    <row r="572" spans="6:6" x14ac:dyDescent="0.25">
      <c r="F572" s="88"/>
    </row>
    <row r="573" spans="6:6" x14ac:dyDescent="0.25">
      <c r="F573" s="88"/>
    </row>
    <row r="574" spans="6:6" x14ac:dyDescent="0.25">
      <c r="F574" s="88"/>
    </row>
    <row r="575" spans="6:6" x14ac:dyDescent="0.25">
      <c r="F575" s="88"/>
    </row>
    <row r="576" spans="6:6" x14ac:dyDescent="0.25">
      <c r="F576" s="88"/>
    </row>
    <row r="577" spans="6:6" x14ac:dyDescent="0.25">
      <c r="F577" s="88"/>
    </row>
    <row r="578" spans="6:6" x14ac:dyDescent="0.25">
      <c r="F578" s="88"/>
    </row>
    <row r="579" spans="6:6" x14ac:dyDescent="0.25">
      <c r="F579" s="88"/>
    </row>
    <row r="580" spans="6:6" x14ac:dyDescent="0.25">
      <c r="F580" s="88"/>
    </row>
    <row r="581" spans="6:6" x14ac:dyDescent="0.25">
      <c r="F581" s="88"/>
    </row>
    <row r="582" spans="6:6" x14ac:dyDescent="0.25">
      <c r="F582" s="88"/>
    </row>
    <row r="583" spans="6:6" x14ac:dyDescent="0.25">
      <c r="F583" s="88"/>
    </row>
    <row r="584" spans="6:6" x14ac:dyDescent="0.25">
      <c r="F584" s="88"/>
    </row>
    <row r="585" spans="6:6" x14ac:dyDescent="0.25">
      <c r="F585" s="88"/>
    </row>
    <row r="586" spans="6:6" x14ac:dyDescent="0.25">
      <c r="F586" s="88"/>
    </row>
    <row r="587" spans="6:6" x14ac:dyDescent="0.25">
      <c r="F587" s="88"/>
    </row>
    <row r="588" spans="6:6" x14ac:dyDescent="0.25">
      <c r="F588" s="88"/>
    </row>
    <row r="589" spans="6:6" x14ac:dyDescent="0.25">
      <c r="F589" s="88"/>
    </row>
    <row r="590" spans="6:6" x14ac:dyDescent="0.25">
      <c r="F590" s="88"/>
    </row>
    <row r="591" spans="6:6" x14ac:dyDescent="0.25">
      <c r="F591" s="88"/>
    </row>
    <row r="592" spans="6:6" x14ac:dyDescent="0.25">
      <c r="F592" s="88"/>
    </row>
    <row r="593" spans="6:6" x14ac:dyDescent="0.25">
      <c r="F593" s="88"/>
    </row>
    <row r="594" spans="6:6" x14ac:dyDescent="0.25">
      <c r="F594" s="88"/>
    </row>
    <row r="595" spans="6:6" x14ac:dyDescent="0.25">
      <c r="F595" s="88"/>
    </row>
    <row r="596" spans="6:6" x14ac:dyDescent="0.25">
      <c r="F596" s="88"/>
    </row>
    <row r="597" spans="6:6" x14ac:dyDescent="0.25">
      <c r="F597" s="88"/>
    </row>
    <row r="598" spans="6:6" x14ac:dyDescent="0.25">
      <c r="F598" s="88"/>
    </row>
    <row r="599" spans="6:6" x14ac:dyDescent="0.25">
      <c r="F599" s="88"/>
    </row>
    <row r="600" spans="6:6" x14ac:dyDescent="0.25">
      <c r="F600" s="88"/>
    </row>
    <row r="601" spans="6:6" x14ac:dyDescent="0.25">
      <c r="F601" s="88"/>
    </row>
    <row r="602" spans="6:6" x14ac:dyDescent="0.25">
      <c r="F602" s="88"/>
    </row>
    <row r="603" spans="6:6" x14ac:dyDescent="0.25">
      <c r="F603" s="88"/>
    </row>
    <row r="604" spans="6:6" x14ac:dyDescent="0.25">
      <c r="F604" s="88"/>
    </row>
    <row r="605" spans="6:6" x14ac:dyDescent="0.25">
      <c r="F605" s="88"/>
    </row>
    <row r="606" spans="6:6" x14ac:dyDescent="0.25">
      <c r="F606" s="88"/>
    </row>
    <row r="607" spans="6:6" x14ac:dyDescent="0.25">
      <c r="F607" s="88"/>
    </row>
    <row r="608" spans="6:6" x14ac:dyDescent="0.25">
      <c r="F608" s="88"/>
    </row>
    <row r="609" spans="6:6" x14ac:dyDescent="0.25">
      <c r="F609" s="88"/>
    </row>
    <row r="610" spans="6:6" x14ac:dyDescent="0.25">
      <c r="F610" s="88"/>
    </row>
    <row r="611" spans="6:6" x14ac:dyDescent="0.25">
      <c r="F611" s="88"/>
    </row>
    <row r="612" spans="6:6" x14ac:dyDescent="0.25">
      <c r="F612" s="88"/>
    </row>
    <row r="613" spans="6:6" x14ac:dyDescent="0.25">
      <c r="F613" s="88"/>
    </row>
    <row r="614" spans="6:6" x14ac:dyDescent="0.25">
      <c r="F614" s="88"/>
    </row>
    <row r="615" spans="6:6" x14ac:dyDescent="0.25">
      <c r="F615" s="88"/>
    </row>
    <row r="616" spans="6:6" x14ac:dyDescent="0.25">
      <c r="F616" s="88"/>
    </row>
    <row r="617" spans="6:6" x14ac:dyDescent="0.25">
      <c r="F617" s="88"/>
    </row>
    <row r="618" spans="6:6" x14ac:dyDescent="0.25">
      <c r="F618" s="88"/>
    </row>
    <row r="619" spans="6:6" x14ac:dyDescent="0.25">
      <c r="F619" s="88"/>
    </row>
    <row r="620" spans="6:6" x14ac:dyDescent="0.25">
      <c r="F620" s="88"/>
    </row>
    <row r="621" spans="6:6" x14ac:dyDescent="0.25">
      <c r="F621" s="88"/>
    </row>
    <row r="622" spans="6:6" x14ac:dyDescent="0.25">
      <c r="F622" s="88"/>
    </row>
    <row r="623" spans="6:6" x14ac:dyDescent="0.25">
      <c r="F623" s="88"/>
    </row>
    <row r="624" spans="6:6" x14ac:dyDescent="0.25">
      <c r="F624" s="88"/>
    </row>
    <row r="625" spans="6:6" x14ac:dyDescent="0.25">
      <c r="F625" s="88"/>
    </row>
    <row r="626" spans="6:6" x14ac:dyDescent="0.25">
      <c r="F626" s="88"/>
    </row>
    <row r="627" spans="6:6" x14ac:dyDescent="0.25">
      <c r="F627" s="88"/>
    </row>
    <row r="628" spans="6:6" x14ac:dyDescent="0.25">
      <c r="F628" s="88"/>
    </row>
    <row r="629" spans="6:6" x14ac:dyDescent="0.25">
      <c r="F629" s="88"/>
    </row>
    <row r="630" spans="6:6" x14ac:dyDescent="0.25">
      <c r="F630" s="88"/>
    </row>
    <row r="631" spans="6:6" x14ac:dyDescent="0.25">
      <c r="F631" s="88"/>
    </row>
    <row r="632" spans="6:6" x14ac:dyDescent="0.25">
      <c r="F632" s="88"/>
    </row>
    <row r="633" spans="6:6" x14ac:dyDescent="0.25">
      <c r="F633" s="88"/>
    </row>
    <row r="634" spans="6:6" x14ac:dyDescent="0.25">
      <c r="F634" s="88"/>
    </row>
    <row r="635" spans="6:6" x14ac:dyDescent="0.25">
      <c r="F635" s="88"/>
    </row>
    <row r="636" spans="6:6" x14ac:dyDescent="0.25">
      <c r="F636" s="88"/>
    </row>
    <row r="637" spans="6:6" x14ac:dyDescent="0.25">
      <c r="F637" s="88"/>
    </row>
    <row r="638" spans="6:6" x14ac:dyDescent="0.25">
      <c r="F638" s="88"/>
    </row>
    <row r="639" spans="6:6" x14ac:dyDescent="0.25">
      <c r="F639" s="88"/>
    </row>
    <row r="640" spans="6:6" x14ac:dyDescent="0.25">
      <c r="F640" s="88"/>
    </row>
    <row r="641" spans="6:6" x14ac:dyDescent="0.25">
      <c r="F641" s="88"/>
    </row>
    <row r="642" spans="6:6" x14ac:dyDescent="0.25">
      <c r="F642" s="88"/>
    </row>
    <row r="643" spans="6:6" x14ac:dyDescent="0.25">
      <c r="F643" s="88"/>
    </row>
    <row r="644" spans="6:6" x14ac:dyDescent="0.25">
      <c r="F644" s="88"/>
    </row>
    <row r="645" spans="6:6" x14ac:dyDescent="0.25">
      <c r="F645" s="88"/>
    </row>
    <row r="646" spans="6:6" x14ac:dyDescent="0.25">
      <c r="F646" s="88"/>
    </row>
    <row r="647" spans="6:6" x14ac:dyDescent="0.25">
      <c r="F647" s="88"/>
    </row>
    <row r="648" spans="6:6" x14ac:dyDescent="0.25">
      <c r="F648" s="88"/>
    </row>
    <row r="649" spans="6:6" x14ac:dyDescent="0.25">
      <c r="F649" s="88"/>
    </row>
    <row r="650" spans="6:6" x14ac:dyDescent="0.25">
      <c r="F650" s="88"/>
    </row>
    <row r="651" spans="6:6" x14ac:dyDescent="0.25">
      <c r="F651" s="88"/>
    </row>
    <row r="652" spans="6:6" x14ac:dyDescent="0.25">
      <c r="F652" s="88"/>
    </row>
    <row r="653" spans="6:6" x14ac:dyDescent="0.25">
      <c r="F653" s="88"/>
    </row>
    <row r="654" spans="6:6" x14ac:dyDescent="0.25">
      <c r="F654" s="88"/>
    </row>
    <row r="655" spans="6:6" x14ac:dyDescent="0.25">
      <c r="F655" s="88"/>
    </row>
    <row r="656" spans="6:6" x14ac:dyDescent="0.25">
      <c r="F656" s="88"/>
    </row>
    <row r="657" spans="6:6" x14ac:dyDescent="0.25">
      <c r="F657" s="88"/>
    </row>
    <row r="658" spans="6:6" x14ac:dyDescent="0.25">
      <c r="F658" s="88"/>
    </row>
    <row r="659" spans="6:6" x14ac:dyDescent="0.25">
      <c r="F659" s="88"/>
    </row>
    <row r="660" spans="6:6" x14ac:dyDescent="0.25">
      <c r="F660" s="88"/>
    </row>
    <row r="661" spans="6:6" x14ac:dyDescent="0.25">
      <c r="F661" s="88"/>
    </row>
    <row r="662" spans="6:6" x14ac:dyDescent="0.25">
      <c r="F662" s="88"/>
    </row>
    <row r="663" spans="6:6" x14ac:dyDescent="0.25">
      <c r="F663" s="88"/>
    </row>
    <row r="664" spans="6:6" x14ac:dyDescent="0.25">
      <c r="F664" s="88"/>
    </row>
    <row r="665" spans="6:6" x14ac:dyDescent="0.25">
      <c r="F665" s="88"/>
    </row>
    <row r="666" spans="6:6" x14ac:dyDescent="0.25">
      <c r="F666" s="88"/>
    </row>
    <row r="667" spans="6:6" x14ac:dyDescent="0.25">
      <c r="F667" s="88"/>
    </row>
    <row r="668" spans="6:6" x14ac:dyDescent="0.25">
      <c r="F668" s="88"/>
    </row>
    <row r="669" spans="6:6" x14ac:dyDescent="0.25">
      <c r="F669" s="88"/>
    </row>
    <row r="670" spans="6:6" x14ac:dyDescent="0.25">
      <c r="F670" s="88"/>
    </row>
    <row r="671" spans="6:6" x14ac:dyDescent="0.25">
      <c r="F671" s="88"/>
    </row>
    <row r="672" spans="6:6" x14ac:dyDescent="0.25">
      <c r="F672" s="88"/>
    </row>
    <row r="673" spans="6:6" x14ac:dyDescent="0.25">
      <c r="F673" s="88"/>
    </row>
    <row r="674" spans="6:6" x14ac:dyDescent="0.25">
      <c r="F674" s="88"/>
    </row>
    <row r="675" spans="6:6" x14ac:dyDescent="0.25">
      <c r="F675" s="88"/>
    </row>
    <row r="676" spans="6:6" x14ac:dyDescent="0.25">
      <c r="F676" s="88"/>
    </row>
    <row r="677" spans="6:6" x14ac:dyDescent="0.25">
      <c r="F677" s="88"/>
    </row>
    <row r="678" spans="6:6" x14ac:dyDescent="0.25">
      <c r="F678" s="88"/>
    </row>
    <row r="679" spans="6:6" x14ac:dyDescent="0.25">
      <c r="F679" s="88"/>
    </row>
    <row r="680" spans="6:6" x14ac:dyDescent="0.25">
      <c r="F680" s="88"/>
    </row>
    <row r="681" spans="6:6" x14ac:dyDescent="0.25">
      <c r="F681" s="88"/>
    </row>
    <row r="682" spans="6:6" x14ac:dyDescent="0.25">
      <c r="F682" s="88"/>
    </row>
    <row r="683" spans="6:6" x14ac:dyDescent="0.25">
      <c r="F683" s="88"/>
    </row>
    <row r="684" spans="6:6" x14ac:dyDescent="0.25">
      <c r="F684" s="88"/>
    </row>
    <row r="685" spans="6:6" x14ac:dyDescent="0.25">
      <c r="F685" s="88"/>
    </row>
    <row r="686" spans="6:6" x14ac:dyDescent="0.25">
      <c r="F686" s="88"/>
    </row>
    <row r="687" spans="6:6" x14ac:dyDescent="0.25">
      <c r="F687" s="88"/>
    </row>
    <row r="688" spans="6:6" x14ac:dyDescent="0.25">
      <c r="F688" s="88"/>
    </row>
    <row r="689" spans="6:6" x14ac:dyDescent="0.25">
      <c r="F689" s="88"/>
    </row>
    <row r="690" spans="6:6" x14ac:dyDescent="0.25">
      <c r="F690" s="88"/>
    </row>
    <row r="691" spans="6:6" x14ac:dyDescent="0.25">
      <c r="F691" s="88"/>
    </row>
    <row r="692" spans="6:6" x14ac:dyDescent="0.25">
      <c r="F692" s="88"/>
    </row>
    <row r="693" spans="6:6" x14ac:dyDescent="0.25">
      <c r="F693" s="88"/>
    </row>
    <row r="694" spans="6:6" x14ac:dyDescent="0.25">
      <c r="F694" s="88"/>
    </row>
    <row r="695" spans="6:6" x14ac:dyDescent="0.25">
      <c r="F695" s="88"/>
    </row>
    <row r="696" spans="6:6" x14ac:dyDescent="0.25">
      <c r="F696" s="88"/>
    </row>
    <row r="697" spans="6:6" x14ac:dyDescent="0.25">
      <c r="F697" s="88"/>
    </row>
    <row r="698" spans="6:6" x14ac:dyDescent="0.25">
      <c r="F698" s="88"/>
    </row>
    <row r="699" spans="6:6" x14ac:dyDescent="0.25">
      <c r="F699" s="88"/>
    </row>
    <row r="700" spans="6:6" x14ac:dyDescent="0.25">
      <c r="F700" s="88"/>
    </row>
    <row r="701" spans="6:6" x14ac:dyDescent="0.25">
      <c r="F701" s="88"/>
    </row>
    <row r="702" spans="6:6" x14ac:dyDescent="0.25">
      <c r="F702" s="88"/>
    </row>
    <row r="703" spans="6:6" x14ac:dyDescent="0.25">
      <c r="F703" s="88"/>
    </row>
    <row r="704" spans="6:6" x14ac:dyDescent="0.25">
      <c r="F704" s="88"/>
    </row>
    <row r="705" spans="6:6" x14ac:dyDescent="0.25">
      <c r="F705" s="88"/>
    </row>
    <row r="706" spans="6:6" x14ac:dyDescent="0.25">
      <c r="F706" s="88"/>
    </row>
    <row r="707" spans="6:6" x14ac:dyDescent="0.25">
      <c r="F707" s="88"/>
    </row>
    <row r="708" spans="6:6" x14ac:dyDescent="0.25">
      <c r="F708" s="88"/>
    </row>
    <row r="709" spans="6:6" x14ac:dyDescent="0.25">
      <c r="F709" s="88"/>
    </row>
    <row r="710" spans="6:6" x14ac:dyDescent="0.25">
      <c r="F710" s="88"/>
    </row>
    <row r="711" spans="6:6" x14ac:dyDescent="0.25">
      <c r="F711" s="88"/>
    </row>
    <row r="712" spans="6:6" x14ac:dyDescent="0.25">
      <c r="F712" s="88"/>
    </row>
    <row r="713" spans="6:6" x14ac:dyDescent="0.25">
      <c r="F713" s="88"/>
    </row>
    <row r="714" spans="6:6" x14ac:dyDescent="0.25">
      <c r="F714" s="88"/>
    </row>
    <row r="715" spans="6:6" x14ac:dyDescent="0.25">
      <c r="F715" s="88"/>
    </row>
    <row r="716" spans="6:6" x14ac:dyDescent="0.25">
      <c r="F716" s="88"/>
    </row>
    <row r="717" spans="6:6" x14ac:dyDescent="0.25">
      <c r="F717" s="88"/>
    </row>
    <row r="718" spans="6:6" x14ac:dyDescent="0.25">
      <c r="F718" s="88"/>
    </row>
    <row r="719" spans="6:6" x14ac:dyDescent="0.25">
      <c r="F719" s="88"/>
    </row>
    <row r="720" spans="6:6" x14ac:dyDescent="0.25">
      <c r="F720" s="88"/>
    </row>
    <row r="721" spans="6:6" x14ac:dyDescent="0.25">
      <c r="F721" s="88"/>
    </row>
    <row r="722" spans="6:6" x14ac:dyDescent="0.25">
      <c r="F722" s="88"/>
    </row>
    <row r="723" spans="6:6" x14ac:dyDescent="0.25">
      <c r="F723" s="88"/>
    </row>
    <row r="724" spans="6:6" x14ac:dyDescent="0.25">
      <c r="F724" s="88"/>
    </row>
    <row r="725" spans="6:6" x14ac:dyDescent="0.25">
      <c r="F725" s="88"/>
    </row>
    <row r="726" spans="6:6" x14ac:dyDescent="0.25">
      <c r="F726" s="88"/>
    </row>
    <row r="727" spans="6:6" x14ac:dyDescent="0.25">
      <c r="F727" s="88"/>
    </row>
    <row r="728" spans="6:6" x14ac:dyDescent="0.25">
      <c r="F728" s="88"/>
    </row>
    <row r="729" spans="6:6" x14ac:dyDescent="0.25">
      <c r="F729" s="88"/>
    </row>
    <row r="730" spans="6:6" x14ac:dyDescent="0.25">
      <c r="F730" s="88"/>
    </row>
    <row r="731" spans="6:6" x14ac:dyDescent="0.25">
      <c r="F731" s="88"/>
    </row>
    <row r="732" spans="6:6" x14ac:dyDescent="0.25">
      <c r="F732" s="88"/>
    </row>
    <row r="733" spans="6:6" x14ac:dyDescent="0.25">
      <c r="F733" s="88"/>
    </row>
    <row r="734" spans="6:6" x14ac:dyDescent="0.25">
      <c r="F734" s="88"/>
    </row>
    <row r="735" spans="6:6" x14ac:dyDescent="0.25">
      <c r="F735" s="88"/>
    </row>
    <row r="736" spans="6:6" x14ac:dyDescent="0.25">
      <c r="F736" s="88"/>
    </row>
    <row r="737" spans="6:6" x14ac:dyDescent="0.25">
      <c r="F737" s="88"/>
    </row>
    <row r="738" spans="6:6" x14ac:dyDescent="0.25">
      <c r="F738" s="88"/>
    </row>
    <row r="739" spans="6:6" x14ac:dyDescent="0.25">
      <c r="F739" s="88"/>
    </row>
    <row r="740" spans="6:6" x14ac:dyDescent="0.25">
      <c r="F740" s="88"/>
    </row>
    <row r="741" spans="6:6" x14ac:dyDescent="0.25">
      <c r="F741" s="88"/>
    </row>
    <row r="742" spans="6:6" x14ac:dyDescent="0.25">
      <c r="F742" s="88"/>
    </row>
    <row r="743" spans="6:6" x14ac:dyDescent="0.25">
      <c r="F743" s="88"/>
    </row>
    <row r="744" spans="6:6" x14ac:dyDescent="0.25">
      <c r="F744" s="88"/>
    </row>
    <row r="745" spans="6:6" x14ac:dyDescent="0.25">
      <c r="F745" s="88"/>
    </row>
    <row r="746" spans="6:6" x14ac:dyDescent="0.25">
      <c r="F746" s="88"/>
    </row>
    <row r="747" spans="6:6" x14ac:dyDescent="0.25">
      <c r="F747" s="88"/>
    </row>
    <row r="748" spans="6:6" x14ac:dyDescent="0.25">
      <c r="F748" s="88"/>
    </row>
    <row r="749" spans="6:6" x14ac:dyDescent="0.25">
      <c r="F749" s="88"/>
    </row>
    <row r="750" spans="6:6" x14ac:dyDescent="0.25">
      <c r="F750" s="88"/>
    </row>
    <row r="751" spans="6:6" x14ac:dyDescent="0.25">
      <c r="F751" s="88"/>
    </row>
    <row r="752" spans="6:6" x14ac:dyDescent="0.25">
      <c r="F752" s="88"/>
    </row>
    <row r="753" spans="6:6" x14ac:dyDescent="0.25">
      <c r="F753" s="88"/>
    </row>
    <row r="754" spans="6:6" x14ac:dyDescent="0.25">
      <c r="F754" s="88"/>
    </row>
    <row r="755" spans="6:6" x14ac:dyDescent="0.25">
      <c r="F755" s="88"/>
    </row>
    <row r="756" spans="6:6" x14ac:dyDescent="0.25">
      <c r="F756" s="88"/>
    </row>
    <row r="757" spans="6:6" x14ac:dyDescent="0.25">
      <c r="F757" s="88"/>
    </row>
    <row r="758" spans="6:6" x14ac:dyDescent="0.25">
      <c r="F758" s="88"/>
    </row>
    <row r="759" spans="6:6" x14ac:dyDescent="0.25">
      <c r="F759" s="88"/>
    </row>
    <row r="760" spans="6:6" x14ac:dyDescent="0.25">
      <c r="F760" s="88"/>
    </row>
    <row r="761" spans="6:6" x14ac:dyDescent="0.25">
      <c r="F761" s="88"/>
    </row>
    <row r="762" spans="6:6" x14ac:dyDescent="0.25">
      <c r="F762" s="88"/>
    </row>
    <row r="763" spans="6:6" x14ac:dyDescent="0.25">
      <c r="F763" s="88"/>
    </row>
    <row r="764" spans="6:6" x14ac:dyDescent="0.25">
      <c r="F764" s="88"/>
    </row>
    <row r="765" spans="6:6" x14ac:dyDescent="0.25">
      <c r="F765" s="88"/>
    </row>
    <row r="766" spans="6:6" x14ac:dyDescent="0.25">
      <c r="F766" s="88"/>
    </row>
    <row r="767" spans="6:6" x14ac:dyDescent="0.25">
      <c r="F767" s="88"/>
    </row>
    <row r="768" spans="6:6" x14ac:dyDescent="0.25">
      <c r="F768" s="88"/>
    </row>
    <row r="769" spans="6:6" x14ac:dyDescent="0.25">
      <c r="F769" s="88"/>
    </row>
    <row r="770" spans="6:6" x14ac:dyDescent="0.25">
      <c r="F770" s="88"/>
    </row>
    <row r="771" spans="6:6" x14ac:dyDescent="0.25">
      <c r="F771" s="88"/>
    </row>
    <row r="772" spans="6:6" x14ac:dyDescent="0.25">
      <c r="F772" s="88"/>
    </row>
    <row r="773" spans="6:6" x14ac:dyDescent="0.25">
      <c r="F773" s="88"/>
    </row>
    <row r="774" spans="6:6" x14ac:dyDescent="0.25">
      <c r="F774" s="88"/>
    </row>
    <row r="775" spans="6:6" x14ac:dyDescent="0.25">
      <c r="F775" s="88"/>
    </row>
    <row r="776" spans="6:6" x14ac:dyDescent="0.25">
      <c r="F776" s="88"/>
    </row>
    <row r="777" spans="6:6" x14ac:dyDescent="0.25">
      <c r="F777" s="88"/>
    </row>
    <row r="778" spans="6:6" x14ac:dyDescent="0.25">
      <c r="F778" s="88"/>
    </row>
    <row r="779" spans="6:6" x14ac:dyDescent="0.25">
      <c r="F779" s="88"/>
    </row>
    <row r="780" spans="6:6" x14ac:dyDescent="0.25">
      <c r="F780" s="88"/>
    </row>
    <row r="781" spans="6:6" x14ac:dyDescent="0.25">
      <c r="F781" s="88"/>
    </row>
    <row r="782" spans="6:6" x14ac:dyDescent="0.25">
      <c r="F782" s="88"/>
    </row>
    <row r="783" spans="6:6" x14ac:dyDescent="0.25">
      <c r="F783" s="88"/>
    </row>
    <row r="784" spans="6:6" x14ac:dyDescent="0.25">
      <c r="F784" s="88"/>
    </row>
    <row r="785" spans="6:6" x14ac:dyDescent="0.25">
      <c r="F785" s="88"/>
    </row>
    <row r="786" spans="6:6" x14ac:dyDescent="0.25">
      <c r="F786" s="88"/>
    </row>
    <row r="787" spans="6:6" x14ac:dyDescent="0.25">
      <c r="F787" s="88"/>
    </row>
    <row r="788" spans="6:6" x14ac:dyDescent="0.25">
      <c r="F788" s="88"/>
    </row>
    <row r="789" spans="6:6" x14ac:dyDescent="0.25">
      <c r="F789" s="88"/>
    </row>
    <row r="790" spans="6:6" x14ac:dyDescent="0.25">
      <c r="F790" s="88"/>
    </row>
    <row r="791" spans="6:6" x14ac:dyDescent="0.25">
      <c r="F791" s="88"/>
    </row>
    <row r="792" spans="6:6" x14ac:dyDescent="0.25">
      <c r="F792" s="88"/>
    </row>
    <row r="793" spans="6:6" x14ac:dyDescent="0.25">
      <c r="F793" s="88"/>
    </row>
    <row r="794" spans="6:6" x14ac:dyDescent="0.25">
      <c r="F794" s="88"/>
    </row>
    <row r="795" spans="6:6" x14ac:dyDescent="0.25">
      <c r="F795" s="88"/>
    </row>
    <row r="796" spans="6:6" x14ac:dyDescent="0.25">
      <c r="F796" s="88"/>
    </row>
    <row r="797" spans="6:6" x14ac:dyDescent="0.25">
      <c r="F797" s="88"/>
    </row>
    <row r="798" spans="6:6" x14ac:dyDescent="0.25">
      <c r="F798" s="88"/>
    </row>
    <row r="799" spans="6:6" x14ac:dyDescent="0.25">
      <c r="F799" s="88"/>
    </row>
    <row r="800" spans="6:6" x14ac:dyDescent="0.25">
      <c r="F800" s="88"/>
    </row>
    <row r="801" spans="6:6" x14ac:dyDescent="0.25">
      <c r="F801" s="88"/>
    </row>
    <row r="802" spans="6:6" x14ac:dyDescent="0.25">
      <c r="F802" s="88"/>
    </row>
    <row r="803" spans="6:6" x14ac:dyDescent="0.25">
      <c r="F803" s="88"/>
    </row>
    <row r="804" spans="6:6" x14ac:dyDescent="0.25">
      <c r="F804" s="88"/>
    </row>
    <row r="805" spans="6:6" x14ac:dyDescent="0.25">
      <c r="F805" s="88"/>
    </row>
    <row r="806" spans="6:6" x14ac:dyDescent="0.25">
      <c r="F806" s="88"/>
    </row>
    <row r="807" spans="6:6" x14ac:dyDescent="0.25">
      <c r="F807" s="88"/>
    </row>
    <row r="808" spans="6:6" x14ac:dyDescent="0.25">
      <c r="F808" s="88"/>
    </row>
    <row r="809" spans="6:6" x14ac:dyDescent="0.25">
      <c r="F809" s="88"/>
    </row>
    <row r="810" spans="6:6" x14ac:dyDescent="0.25">
      <c r="F810" s="88"/>
    </row>
    <row r="811" spans="6:6" x14ac:dyDescent="0.25">
      <c r="F811" s="88"/>
    </row>
    <row r="812" spans="6:6" x14ac:dyDescent="0.25">
      <c r="F812" s="88"/>
    </row>
    <row r="813" spans="6:6" x14ac:dyDescent="0.25">
      <c r="F813" s="88"/>
    </row>
    <row r="814" spans="6:6" x14ac:dyDescent="0.25">
      <c r="F814" s="88"/>
    </row>
    <row r="815" spans="6:6" x14ac:dyDescent="0.25">
      <c r="F815" s="88"/>
    </row>
    <row r="816" spans="6:6" x14ac:dyDescent="0.25">
      <c r="F816" s="88"/>
    </row>
    <row r="817" spans="6:6" x14ac:dyDescent="0.25">
      <c r="F817" s="88"/>
    </row>
    <row r="818" spans="6:6" x14ac:dyDescent="0.25">
      <c r="F818" s="88"/>
    </row>
    <row r="819" spans="6:6" x14ac:dyDescent="0.25">
      <c r="F819" s="88"/>
    </row>
    <row r="820" spans="6:6" x14ac:dyDescent="0.25">
      <c r="F820" s="88"/>
    </row>
    <row r="821" spans="6:6" x14ac:dyDescent="0.25">
      <c r="F821" s="88"/>
    </row>
    <row r="822" spans="6:6" x14ac:dyDescent="0.25">
      <c r="F822" s="88"/>
    </row>
    <row r="823" spans="6:6" x14ac:dyDescent="0.25">
      <c r="F823" s="88"/>
    </row>
    <row r="824" spans="6:6" x14ac:dyDescent="0.25">
      <c r="F824" s="88"/>
    </row>
    <row r="825" spans="6:6" x14ac:dyDescent="0.25">
      <c r="F825" s="88"/>
    </row>
    <row r="826" spans="6:6" x14ac:dyDescent="0.25">
      <c r="F826" s="88"/>
    </row>
    <row r="827" spans="6:6" x14ac:dyDescent="0.25">
      <c r="F827" s="88"/>
    </row>
    <row r="828" spans="6:6" x14ac:dyDescent="0.25">
      <c r="F828" s="88"/>
    </row>
    <row r="829" spans="6:6" x14ac:dyDescent="0.25">
      <c r="F829" s="88"/>
    </row>
    <row r="830" spans="6:6" x14ac:dyDescent="0.25">
      <c r="F830" s="88"/>
    </row>
    <row r="831" spans="6:6" x14ac:dyDescent="0.25">
      <c r="F831" s="88"/>
    </row>
    <row r="832" spans="6:6" x14ac:dyDescent="0.25">
      <c r="F832" s="88"/>
    </row>
    <row r="833" spans="6:6" x14ac:dyDescent="0.25">
      <c r="F833" s="88"/>
    </row>
    <row r="834" spans="6:6" x14ac:dyDescent="0.25">
      <c r="F834" s="88"/>
    </row>
    <row r="835" spans="6:6" x14ac:dyDescent="0.25">
      <c r="F835" s="88"/>
    </row>
    <row r="836" spans="6:6" x14ac:dyDescent="0.25">
      <c r="F836" s="88"/>
    </row>
    <row r="837" spans="6:6" x14ac:dyDescent="0.25">
      <c r="F837" s="88"/>
    </row>
    <row r="838" spans="6:6" x14ac:dyDescent="0.25">
      <c r="F838" s="88"/>
    </row>
    <row r="839" spans="6:6" x14ac:dyDescent="0.25">
      <c r="F839" s="88"/>
    </row>
    <row r="840" spans="6:6" x14ac:dyDescent="0.25">
      <c r="F840" s="88"/>
    </row>
    <row r="841" spans="6:6" x14ac:dyDescent="0.25">
      <c r="F841" s="88"/>
    </row>
    <row r="842" spans="6:6" x14ac:dyDescent="0.25">
      <c r="F842" s="88"/>
    </row>
    <row r="843" spans="6:6" x14ac:dyDescent="0.25">
      <c r="F843" s="88"/>
    </row>
    <row r="844" spans="6:6" x14ac:dyDescent="0.25">
      <c r="F844" s="88"/>
    </row>
    <row r="845" spans="6:6" x14ac:dyDescent="0.25">
      <c r="F845" s="88"/>
    </row>
    <row r="846" spans="6:6" x14ac:dyDescent="0.25">
      <c r="F846" s="88"/>
    </row>
    <row r="847" spans="6:6" x14ac:dyDescent="0.25">
      <c r="F847" s="88"/>
    </row>
    <row r="848" spans="6:6" x14ac:dyDescent="0.25">
      <c r="F848" s="88"/>
    </row>
    <row r="849" spans="6:6" x14ac:dyDescent="0.25">
      <c r="F849" s="88"/>
    </row>
    <row r="850" spans="6:6" x14ac:dyDescent="0.25">
      <c r="F850" s="88"/>
    </row>
    <row r="851" spans="6:6" x14ac:dyDescent="0.25">
      <c r="F851" s="88"/>
    </row>
    <row r="852" spans="6:6" x14ac:dyDescent="0.25">
      <c r="F852" s="88"/>
    </row>
    <row r="853" spans="6:6" x14ac:dyDescent="0.25">
      <c r="F853" s="88"/>
    </row>
    <row r="854" spans="6:6" x14ac:dyDescent="0.25">
      <c r="F854" s="88"/>
    </row>
    <row r="855" spans="6:6" x14ac:dyDescent="0.25">
      <c r="F855" s="88"/>
    </row>
    <row r="856" spans="6:6" x14ac:dyDescent="0.25">
      <c r="F856" s="88"/>
    </row>
    <row r="857" spans="6:6" x14ac:dyDescent="0.25">
      <c r="F857" s="88"/>
    </row>
    <row r="858" spans="6:6" x14ac:dyDescent="0.25">
      <c r="F858" s="88"/>
    </row>
    <row r="859" spans="6:6" x14ac:dyDescent="0.25">
      <c r="F859" s="88"/>
    </row>
    <row r="860" spans="6:6" x14ac:dyDescent="0.25">
      <c r="F860" s="88"/>
    </row>
    <row r="861" spans="6:6" x14ac:dyDescent="0.25">
      <c r="F861" s="88"/>
    </row>
    <row r="862" spans="6:6" x14ac:dyDescent="0.25">
      <c r="F862" s="88"/>
    </row>
    <row r="863" spans="6:6" x14ac:dyDescent="0.25">
      <c r="F863" s="88"/>
    </row>
    <row r="864" spans="6:6" x14ac:dyDescent="0.25">
      <c r="F864" s="88"/>
    </row>
    <row r="865" spans="6:6" x14ac:dyDescent="0.25">
      <c r="F865" s="88"/>
    </row>
    <row r="866" spans="6:6" x14ac:dyDescent="0.25">
      <c r="F866" s="88"/>
    </row>
    <row r="867" spans="6:6" x14ac:dyDescent="0.25">
      <c r="F867" s="88"/>
    </row>
    <row r="868" spans="6:6" x14ac:dyDescent="0.25">
      <c r="F868" s="88"/>
    </row>
    <row r="869" spans="6:6" x14ac:dyDescent="0.25">
      <c r="F869" s="88"/>
    </row>
    <row r="870" spans="6:6" x14ac:dyDescent="0.25">
      <c r="F870" s="88"/>
    </row>
    <row r="871" spans="6:6" x14ac:dyDescent="0.25">
      <c r="F871" s="88"/>
    </row>
    <row r="872" spans="6:6" x14ac:dyDescent="0.25">
      <c r="F872" s="88"/>
    </row>
    <row r="873" spans="6:6" x14ac:dyDescent="0.25">
      <c r="F873" s="88"/>
    </row>
    <row r="874" spans="6:6" x14ac:dyDescent="0.25">
      <c r="F874" s="88"/>
    </row>
    <row r="875" spans="6:6" x14ac:dyDescent="0.25">
      <c r="F875" s="88"/>
    </row>
    <row r="876" spans="6:6" x14ac:dyDescent="0.25">
      <c r="F876" s="88"/>
    </row>
    <row r="877" spans="6:6" x14ac:dyDescent="0.25">
      <c r="F877" s="88"/>
    </row>
    <row r="878" spans="6:6" x14ac:dyDescent="0.25">
      <c r="F878" s="88"/>
    </row>
    <row r="879" spans="6:6" x14ac:dyDescent="0.25">
      <c r="F879" s="88"/>
    </row>
    <row r="880" spans="6:6" x14ac:dyDescent="0.25">
      <c r="F880" s="88"/>
    </row>
    <row r="881" spans="6:6" x14ac:dyDescent="0.25">
      <c r="F881" s="88"/>
    </row>
    <row r="882" spans="6:6" x14ac:dyDescent="0.25">
      <c r="F882" s="88"/>
    </row>
    <row r="883" spans="6:6" x14ac:dyDescent="0.25">
      <c r="F883" s="88"/>
    </row>
    <row r="884" spans="6:6" x14ac:dyDescent="0.25">
      <c r="F884" s="88"/>
    </row>
    <row r="885" spans="6:6" x14ac:dyDescent="0.25">
      <c r="F885" s="88"/>
    </row>
    <row r="886" spans="6:6" x14ac:dyDescent="0.25">
      <c r="F886" s="88"/>
    </row>
    <row r="887" spans="6:6" x14ac:dyDescent="0.25">
      <c r="F887" s="88"/>
    </row>
    <row r="888" spans="6:6" x14ac:dyDescent="0.25">
      <c r="F888" s="88"/>
    </row>
    <row r="889" spans="6:6" x14ac:dyDescent="0.25">
      <c r="F889" s="88"/>
    </row>
    <row r="890" spans="6:6" x14ac:dyDescent="0.25">
      <c r="F890" s="88"/>
    </row>
    <row r="891" spans="6:6" x14ac:dyDescent="0.25">
      <c r="F891" s="88"/>
    </row>
    <row r="892" spans="6:6" x14ac:dyDescent="0.25">
      <c r="F892" s="88"/>
    </row>
    <row r="893" spans="6:6" x14ac:dyDescent="0.25">
      <c r="F893" s="88"/>
    </row>
    <row r="894" spans="6:6" x14ac:dyDescent="0.25">
      <c r="F894" s="88"/>
    </row>
    <row r="895" spans="6:6" x14ac:dyDescent="0.25">
      <c r="F895" s="88"/>
    </row>
    <row r="896" spans="6:6" x14ac:dyDescent="0.25">
      <c r="F896" s="88"/>
    </row>
    <row r="897" spans="6:6" x14ac:dyDescent="0.25">
      <c r="F897" s="88"/>
    </row>
    <row r="898" spans="6:6" x14ac:dyDescent="0.25">
      <c r="F898" s="88"/>
    </row>
    <row r="899" spans="6:6" x14ac:dyDescent="0.25">
      <c r="F899" s="88"/>
    </row>
    <row r="900" spans="6:6" x14ac:dyDescent="0.25">
      <c r="F900" s="88"/>
    </row>
    <row r="901" spans="6:6" x14ac:dyDescent="0.25">
      <c r="F901" s="88"/>
    </row>
  </sheetData>
  <sheetProtection algorithmName="SHA-512" hashValue="jbs6Oe5oOW/3WysZrDt4IhfQQzV8Hs93/wZjmI965Zi6REKvhHIU7LSmy/jOf5C7AUHS6muHqsskVPvGb4OHJw==" saltValue="rTvA9P5KAjrlhVbwcGQfpQ==" spinCount="100000" sheet="1" objects="1" scenarios="1"/>
  <autoFilter ref="A14:R14"/>
  <mergeCells count="9">
    <mergeCell ref="O98:R98"/>
    <mergeCell ref="A86:G86"/>
    <mergeCell ref="A88:G88"/>
    <mergeCell ref="A89:G89"/>
    <mergeCell ref="A1:R1"/>
    <mergeCell ref="A90:G90"/>
    <mergeCell ref="A92:G92"/>
    <mergeCell ref="A84:Q84"/>
    <mergeCell ref="O95:R95"/>
  </mergeCells>
  <phoneticPr fontId="0" type="noConversion"/>
  <pageMargins left="0.19685039370078741" right="0.19685039370078741" top="0.15748031496062992" bottom="0.11811023622047245" header="0.15748031496062992" footer="0.11811023622047245"/>
  <pageSetup paperSize="9" scale="77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List3</vt:lpstr>
      <vt:lpstr>PZP</vt:lpstr>
      <vt:lpstr>PZP!Názvy_tlače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Kovacova Martina</cp:lastModifiedBy>
  <cp:lastPrinted>2018-12-11T14:33:33Z</cp:lastPrinted>
  <dcterms:created xsi:type="dcterms:W3CDTF">2005-04-11T16:30:45Z</dcterms:created>
  <dcterms:modified xsi:type="dcterms:W3CDTF">2018-12-11T15:31:16Z</dcterms:modified>
</cp:coreProperties>
</file>