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turmankin\Downloads\"/>
    </mc:Choice>
  </mc:AlternateContent>
  <xr:revisionPtr revIDLastSave="0" documentId="8_{AF490F23-AF0E-4FDF-9A72-8EA6A4DE276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merne_cisla_MSEE" sheetId="2" r:id="rId1"/>
    <sheet name="Prehľad ukazovateľov" sheetId="4" r:id="rId2"/>
  </sheets>
  <definedNames>
    <definedName name="_xlnm.Print_Area" localSheetId="1">'Prehľad ukazovateľov'!$A$1:$D$18</definedName>
    <definedName name="_xlnm.Print_Area" localSheetId="0">smerne_cisla_MSEE!$C$6:$H$163</definedName>
    <definedName name="tab_hlavicka_pre_poradoveC" localSheetId="1">#REF!</definedName>
    <definedName name="tab_hlavicka_pre_poradoveC" localSheetId="0">smerne_cisla_mseeT[[#Headers],[Riadok č.]]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2" l="1"/>
  <c r="B3" i="2"/>
</calcChain>
</file>

<file path=xl/sharedStrings.xml><?xml version="1.0" encoding="utf-8"?>
<sst xmlns="http://schemas.openxmlformats.org/spreadsheetml/2006/main" count="1298" uniqueCount="146">
  <si>
    <t>Hárok smerné čísla MSEE (Monitorovací systém energetickej efektívnosti; Odbor monitorovania energetickej efektívnosti SIEA)</t>
  </si>
  <si>
    <t>Automaticky generované poradové číslo. Povinný údaj</t>
  </si>
  <si>
    <t>ID ukazovateľa sa môže opakovať (spolu s názvom, popisom, zdrojom, poskytnutím, mernou jednotkou). Súčasť definície ukazovateľa. Povinný údaj</t>
  </si>
  <si>
    <t>Pomocný stĺpec pre párovanie medzi touto tabuľkou a číselníkom ukazovateľov. Môže ostať skrytý.</t>
  </si>
  <si>
    <t>Súčasť definície ukazovateľa.</t>
  </si>
  <si>
    <t xml:space="preserve">Rok zdroja dát. Nie rok vydania smerného čísla. Spravidla obsahuje jeden rok, t. j. rok reportov, z ktorých bola hodnota záznamu vypočítaná. Jedna bunka môže obsahovať aj viac rokov oddelených čiarkami (napr. 2014,2015,2016): takýto zápis znamená, že údaje pochádzajú z viacerých rokov, napr. ako priemer reportov z 3 rokov. Povinný údaj
</t>
  </si>
  <si>
    <t>Povinný údaj</t>
  </si>
  <si>
    <t>Štatistický ukazovateľ rozptylu hodnôt v populácií, z ktorej bola hodnota vypočítaná. Nepovinný údaj</t>
  </si>
  <si>
    <t>Poznámka k záznamu (nie k ukazovateľu). Do poznámky patrí napr. lepšie vysvetlenie zdrojovej populácie; okrajové podmienky k záznamu. Nepovinný údaj</t>
  </si>
  <si>
    <t>áno=Odbor monitorovania energetickej efektívnosti považuje hodnotu za vhodnú pre plánovanie, stratégie a koncepcie v energetike a energetickej efektívnosti. Povinný údaj</t>
  </si>
  <si>
    <t>Dátum platnosti od, resp. dátum vydania smerného čísla. Povinný údaj</t>
  </si>
  <si>
    <t>Dátum platnosti do je dátum ukončenia platnosti záznamu: napr. z dôvodu chyby alebo zmeny metodiky. Zároveň s týmto treba uviesť aj dôvod ukončenia. Do tohto dátumu bolo možné záznam považovať za platný, od tohto dátumu je záznam neplatný a treba použiť jeho náhradu, ak existuje. Nepovinný údaj</t>
  </si>
  <si>
    <t>Textový opis dôvodu ukončenia platnosti. Zároveň s dôvodom treba uviesť aj dátum platnosti do. Nepovinný údaj</t>
  </si>
  <si>
    <t>Riadok č.</t>
  </si>
  <si>
    <t>ID smerného čísla</t>
  </si>
  <si>
    <t>ID ukazovateľa</t>
  </si>
  <si>
    <t>Ukazovatel_match</t>
  </si>
  <si>
    <t>Názov ukazovateľa</t>
  </si>
  <si>
    <t>Textový popis ukazovateľa</t>
  </si>
  <si>
    <t>Zdroj údajov ukaz.</t>
  </si>
  <si>
    <t>Poskytnutie údajov ukaz.</t>
  </si>
  <si>
    <t>Merná jednotka ukaz.</t>
  </si>
  <si>
    <t>Rok(y) reportu</t>
  </si>
  <si>
    <t>Hodnota záznamu</t>
  </si>
  <si>
    <t>Rozptyl hodnôt v %</t>
  </si>
  <si>
    <t>Poznámka k záznamu</t>
  </si>
  <si>
    <t>Doporučený pre plánovanie</t>
  </si>
  <si>
    <t>Platnosť od</t>
  </si>
  <si>
    <t>Platnosť do</t>
  </si>
  <si>
    <t>Dôvod ukončenia platnosti</t>
  </si>
  <si>
    <t>U101</t>
  </si>
  <si>
    <t>Jediný údaj</t>
  </si>
  <si>
    <t>áno</t>
  </si>
  <si>
    <t>U102</t>
  </si>
  <si>
    <t>U103</t>
  </si>
  <si>
    <t>U104</t>
  </si>
  <si>
    <t>U105</t>
  </si>
  <si>
    <t>U106</t>
  </si>
  <si>
    <t>U107</t>
  </si>
  <si>
    <t>U108</t>
  </si>
  <si>
    <t>U109</t>
  </si>
  <si>
    <t>U110</t>
  </si>
  <si>
    <t>U111</t>
  </si>
  <si>
    <t>U112</t>
  </si>
  <si>
    <t>U114</t>
  </si>
  <si>
    <t>U115</t>
  </si>
  <si>
    <t>Odborný odhad pre potreby rozdelenia fakturačnej spotreby elektriny pre spotrebiče od elektriny na vykurovanie (pri individuálnom vykurovaní domácnosti)</t>
  </si>
  <si>
    <t>nie</t>
  </si>
  <si>
    <t>U116</t>
  </si>
  <si>
    <t>U117</t>
  </si>
  <si>
    <t>U118</t>
  </si>
  <si>
    <t>U119</t>
  </si>
  <si>
    <t>Odborný odhad pre potreby rozdelenia fakturačnej spotreby elektriny pre prípravu TV od celkovej spotreby elektriny (pri spoločnom meraní s inými miestami spotreby)</t>
  </si>
  <si>
    <t>U120</t>
  </si>
  <si>
    <t>U121</t>
  </si>
  <si>
    <t>U134</t>
  </si>
  <si>
    <t>Zaradené boli všetky bytové domy, ktoré vykázali zateplenie v oddobí rokov 2010 až 2019, t.j. za 10 ročné obdobie</t>
  </si>
  <si>
    <t>U135</t>
  </si>
  <si>
    <t>U136</t>
  </si>
  <si>
    <t>U137</t>
  </si>
  <si>
    <t>Priemerná účinnosť rozvodu elektriny - prenos</t>
  </si>
  <si>
    <t>Ročný priemer účinnosti prenosovej siete SEPS</t>
  </si>
  <si>
    <t>MSEE_ROZVODY</t>
  </si>
  <si>
    <t>§ 7 ods. 10 zákona č. 321/2014 Z.z.</t>
  </si>
  <si>
    <t>%</t>
  </si>
  <si>
    <t>Energetická náročnosť prepravy plynu - prenos</t>
  </si>
  <si>
    <t>Ročný priemer energetickej náročnosti vysokotlakej prepravnej siete EUSTREAM</t>
  </si>
  <si>
    <t>MWh/MWh</t>
  </si>
  <si>
    <t>Priemerná účinnosť rozvodu elektriny - distribúcia</t>
  </si>
  <si>
    <t>Vážený ročný priemer účinnosti distribučných sietí elektriny v SR</t>
  </si>
  <si>
    <t>Energetická náročnosť distribúcie plynu - distribúcia</t>
  </si>
  <si>
    <t>Vážený ročný priemer energetickej náročnosti distribučných sietí plynu v SR. Využíva pretlak z prenosovej siete</t>
  </si>
  <si>
    <t>Priemerná účinnosť rozvodu tepla</t>
  </si>
  <si>
    <t>Vážený ročný priemer účinnosti distribučných sietí tepla v SR</t>
  </si>
  <si>
    <t>Energetická náročnosť prevádzky verejného vovovodu</t>
  </si>
  <si>
    <t>Vážený ročný priemer energetickej náročnosti prevádzky rozvodov vody v SR</t>
  </si>
  <si>
    <t>MWh/(tis.m³)</t>
  </si>
  <si>
    <t>Energetická náročnosť prevádzky kanalizácie</t>
  </si>
  <si>
    <t>Vážený ročný priemer energetickej náročnosti prevádzky kanalizácie v SR</t>
  </si>
  <si>
    <t>Priemerná merná spotreba tepla na vykurovanie nezateplených bytových domov (BD)</t>
  </si>
  <si>
    <t>∑ Spotreba tepla na vykurovanie pred zateplením / ∑ Celková podlahová plocha. Výpočet zohľadňuje dennostupne. Celková podlahová plocha budovy podľa zákona č. 555/2005 Z.z.</t>
  </si>
  <si>
    <t>MSEE_BUDOVY</t>
  </si>
  <si>
    <t>§ 11 ods. 2 zákona č. 321/2014 Z.z.</t>
  </si>
  <si>
    <t>kWh/(m².rok)</t>
  </si>
  <si>
    <t>Priemerná merná spotreba tepla na vykurovanie bytových domov (BD) po zateplení</t>
  </si>
  <si>
    <t>∑ Spotreba tepla na vykurovanie po zateplení / ∑ Celková podlahová plocha. Výpočet zohľadňuje dennostupne. Celková podlahová plocha budovy podľa zákona č. 555/2005 Z.z.</t>
  </si>
  <si>
    <t>Priemerná úspora spotreby tepla na vykurovanie bytových domov (BD) po zateplení</t>
  </si>
  <si>
    <t>100% - (Merná spotreba tepla na vykurovanie po zateplení / Merná spotreba tepla na vykurovanie pred zateplením). Výpočet zohľadňuje dennostupne.</t>
  </si>
  <si>
    <t>Priemerná spotreba elektriny v domácnosti</t>
  </si>
  <si>
    <t>Celková spotreba elektriny v domácnostiach delená počtom domácností. Zahŕňa aj domácnosti s elektrickým vykurovaním, prípravou TV a tepelným čerpadlom</t>
  </si>
  <si>
    <t>MSEE_OES</t>
  </si>
  <si>
    <t>§ 24 ods. 4 zákona č. 321/2014 Z.z.</t>
  </si>
  <si>
    <t>kWh/rok</t>
  </si>
  <si>
    <t>Priemerná spotreba plynu v domácnosti</t>
  </si>
  <si>
    <t>Celková spotreba plynu v domácnostiach delená počtom domácností. Zahŕňa aj domácnosti s plynovým vykurovaním (fakturačná spotreba v spaľnom teple)</t>
  </si>
  <si>
    <t>Priemerná účinnosť premeny (fakturačného, spaľného) tepla zemného plynu (ZP) na dodané teplo</t>
  </si>
  <si>
    <t>Pomer medzi nakupovanou energiou (fakturačnou) v zemnom plyne a dodaným teplom (napr. do ÚK) pri zdroji tepla v budove. Pomer medzi primárnou a konečnou energiou pri plynovom vykurovaní v budove.</t>
  </si>
  <si>
    <t>§ 17 ods. zákona č. 657/2007 Z.z.</t>
  </si>
  <si>
    <t>Priemerná spotreba elektriny v domácnosti bez elektrického vykurovania</t>
  </si>
  <si>
    <t>Odborný odhad spotreby elektriny v domácnosti bez elektrického vykurovania alebo tepetného čerpadla</t>
  </si>
  <si>
    <t>Priemerná merná spotreba elektriny v administratívnych budovách (AB)</t>
  </si>
  <si>
    <t>Spotreba elektriny na osvetlenie, klimatizáciu a iné účely okrem vykurovania delená celkovou podlahovou plochou. Zahŕňa mix všetkých budov, vážený priemer merných spotrieb cez plochu budov</t>
  </si>
  <si>
    <t>Priemerná merná spotreba elektriny na osvetlenie v administratívnych budovách (AB)</t>
  </si>
  <si>
    <t>Vážený priemer spotrieb elektriny na osvetlenie delený celkovou podlahovou plochou budov. Zahŕňa mix budov s nerekonštruovaným aj rekonštruovaným osvetlením</t>
  </si>
  <si>
    <t>Priemerná merná spotreba elektriny na klimatizovanie v administratívnych budovách (AB)</t>
  </si>
  <si>
    <t xml:space="preserve">Vážený priemer spotrieb elektriny na prevádzku klimatizačnéhých systémov delený celkovou podlahovou plochou budov. Zahrňa iba budovy so samostatným meraním spotreby pre klimatizačný systém </t>
  </si>
  <si>
    <t>Priemerná merná spotreba elektriny na prípravu TV v administratívnych budovách (AB)</t>
  </si>
  <si>
    <t>Odborný odhad mernej spotreby elektriny na prípravu teplej vody v adminsitatívnych budovách s elektrickým ohrevom TV</t>
  </si>
  <si>
    <t>Priemerná merná spotreba tepla na vykurovanie v neobnovených administratívnych budovách (AB)</t>
  </si>
  <si>
    <t>Vážený priemer merných spotrieb tepla, celková spotreba tepla delená celkovou podlahovou plochou budov, len budovy v povodnom stave (nezateplené). Zahŕňa mix budov, vážený priemer merných spotrieb cez plochu budov</t>
  </si>
  <si>
    <t>Priemerná merná spotreba tepla na vykurovanie v obnovených administratívnych budovách (AB)</t>
  </si>
  <si>
    <t>Vážený priemer merných spotrieb tepla, celková spotreba tepla delená celkovou podlahovou plochou, len zateplené budovy. Zahŕňa mix budov, vážený priemer merných spotrieb cez plochu budov</t>
  </si>
  <si>
    <t>Zaradené sú všetky bytové domy, ktoré sú pripojené na CZT v danom roku a majú CPP väčšiu ako 1000 m2.</t>
  </si>
  <si>
    <t>Podiel tepla z CZT na celkovej dodávke tepla zo všetkých energonosičov do bytových domov s CPP nad 1000 m². Do tepla je zahrnuté vykurovanie aj príprava TV. Jedná sa o nakúpené teplo na päte BD</t>
  </si>
  <si>
    <t>Priemerný počet bytov v bytovom dome (BD) napojenom na CZT</t>
  </si>
  <si>
    <t>Zaradené sú všetky bytové domy, ktoré sú pripojené na CZT v danom roku a majú CPP väčšiu ako 1000 m2. Počet bytov je nepovinný údaj.</t>
  </si>
  <si>
    <t>ks</t>
  </si>
  <si>
    <t>Priemerná spotreba tepla z CZT na byt/domácnosť v bytovom dome (BD) (ÚK+TV)</t>
  </si>
  <si>
    <t>Celková spotreba tepla z CZT v bytových domoch delená počtom bytov. Do tepla je zahrnuté vykurovanie aj príprava TV.</t>
  </si>
  <si>
    <t>U122</t>
  </si>
  <si>
    <t>Priemerná merná potreba tepla na prípravu teplej vody v administratívnych budovách (AB)</t>
  </si>
  <si>
    <t>Vážený priemer merných potrieb tepla na prípravu TV, celková potreba energie delená celkovou podlahovou plochou, zistená na základe energetického certifikátu budovy (ECB)</t>
  </si>
  <si>
    <t>Priemerná merná potreba tepla na prípravu teplej vody v bytových domoch (BD)</t>
  </si>
  <si>
    <t>U126</t>
  </si>
  <si>
    <t>U123</t>
  </si>
  <si>
    <t>Priemerná merná potreba tepla na prípravu teplej vody v budovách škôl a školských zariadení</t>
  </si>
  <si>
    <t>U124</t>
  </si>
  <si>
    <t>Priemerná merná potreba tepla na prípravu teplej vody v budovách nemocníc</t>
  </si>
  <si>
    <t>U125</t>
  </si>
  <si>
    <t>Priemerná merná potreba tepla na vykurovanie v bytových domoch (BD)</t>
  </si>
  <si>
    <t>Priemerná merná potreba tepla na vykurovanie v administratívnych budovách (AB)</t>
  </si>
  <si>
    <t>Priemerná merná potreba tepla na vykurovanie v budovách škôl a školských zariadení</t>
  </si>
  <si>
    <t>Priemerná merná potreba tepla na vykurovanie v budovách nemocníc</t>
  </si>
  <si>
    <t>U127</t>
  </si>
  <si>
    <t>U128</t>
  </si>
  <si>
    <t>U129</t>
  </si>
  <si>
    <t>Priemerná merná potreba tepla na prípravu teplej vody v rodinných domoch</t>
  </si>
  <si>
    <t>U130</t>
  </si>
  <si>
    <t>U131</t>
  </si>
  <si>
    <t>Priemerná merná potreba tepla na vykurovanie v rodinných domoch</t>
  </si>
  <si>
    <t>Vážený priemer merných potrieb tepla na vykurovanie, celková potreba energie delená celkovou podlahovou plochou, zistená na základe energetického certifikátu budovy (ECB)</t>
  </si>
  <si>
    <t>INFOREG</t>
  </si>
  <si>
    <t>§ 5 zákona č. 555/2005 Z.z.</t>
  </si>
  <si>
    <t>Podiel počtu zateplených bytových domov (BD) napojených na CZT ku počtu všetkých zateplených BD</t>
  </si>
  <si>
    <t>Podiel dodaného tepla z CZT do bytových domov (BD) k celkovému teplu spotrebovanému v BD</t>
  </si>
  <si>
    <t>Energetická náročnosť prevádzky verejného vodovodu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</si>
</sst>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yy"/>
    <numFmt numFmtId="165" formatCode="0.000000"/>
    <numFmt numFmtId="166" formatCode="0.0000"/>
  </numFmts>
  <fonts count="13" x14ac:knownFonts="1">
    <font>
      <sz val="11"/>
      <color theme="1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5"/>
      <color theme="3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0" fontId="8" fillId="0" borderId="1" applyNumberFormat="0" applyFill="0" applyAlignment="0" applyProtection="0"/>
    <xf numFmtId="0" fontId="9" fillId="0" borderId="0"/>
  </cellStyleXfs>
  <cellXfs count="29">
    <xf numFmtId="0" fontId="0" fillId="0" borderId="0" xfId="0"/>
    <xf numFmtId="0" fontId="8" fillId="0" borderId="1" xfId="1"/>
    <xf numFmtId="0" fontId="9" fillId="0" borderId="0" xfId="2"/>
    <xf numFmtId="0" fontId="9" fillId="0" borderId="0" xfId="2" applyAlignment="1">
      <alignment horizontal="center" vertical="center" textRotation="90" wrapText="1"/>
    </xf>
    <xf numFmtId="0" fontId="10" fillId="0" borderId="0" xfId="2" applyFont="1" applyAlignment="1">
      <alignment vertical="center" wrapText="1"/>
    </xf>
    <xf numFmtId="0" fontId="11" fillId="0" borderId="0" xfId="2" applyFont="1" applyAlignment="1">
      <alignment horizontal="center" vertical="center" wrapText="1"/>
    </xf>
    <xf numFmtId="0" fontId="11" fillId="0" borderId="0" xfId="2" applyFont="1" applyAlignment="1">
      <alignment horizontal="left" vertical="center" wrapText="1"/>
    </xf>
    <xf numFmtId="0" fontId="11" fillId="0" borderId="0" xfId="2" applyFont="1" applyAlignment="1">
      <alignment vertical="center" wrapText="1"/>
    </xf>
    <xf numFmtId="0" fontId="9" fillId="0" borderId="0" xfId="2" applyAlignment="1">
      <alignment horizontal="center" vertical="center"/>
    </xf>
    <xf numFmtId="0" fontId="9" fillId="0" borderId="0" xfId="2" applyAlignment="1">
      <alignment horizontal="left" vertical="center"/>
    </xf>
    <xf numFmtId="0" fontId="9" fillId="0" borderId="0" xfId="2" applyAlignment="1">
      <alignment vertical="center"/>
    </xf>
    <xf numFmtId="164" fontId="9" fillId="0" borderId="0" xfId="2" applyNumberFormat="1" applyAlignment="1">
      <alignment vertical="center"/>
    </xf>
    <xf numFmtId="0" fontId="7" fillId="0" borderId="0" xfId="2" applyFont="1" applyAlignment="1">
      <alignment vertical="center"/>
    </xf>
    <xf numFmtId="3" fontId="9" fillId="0" borderId="0" xfId="2" applyNumberFormat="1" applyAlignment="1">
      <alignment vertical="center"/>
    </xf>
    <xf numFmtId="165" fontId="9" fillId="0" borderId="0" xfId="2" applyNumberFormat="1" applyAlignment="1">
      <alignment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0" fontId="6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left" vertical="center"/>
    </xf>
    <xf numFmtId="0" fontId="4" fillId="0" borderId="0" xfId="2" applyFont="1" applyAlignment="1">
      <alignment horizontal="left" vertical="center"/>
    </xf>
    <xf numFmtId="2" fontId="9" fillId="0" borderId="0" xfId="2" applyNumberFormat="1" applyAlignment="1">
      <alignment vertical="center"/>
    </xf>
    <xf numFmtId="0" fontId="3" fillId="0" borderId="0" xfId="2" applyFont="1" applyAlignment="1">
      <alignment vertical="center"/>
    </xf>
    <xf numFmtId="2" fontId="12" fillId="0" borderId="0" xfId="2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2" fillId="0" borderId="0" xfId="2" applyFont="1" applyAlignment="1">
      <alignment horizontal="left" vertical="center"/>
    </xf>
    <xf numFmtId="0" fontId="1" fillId="0" borderId="0" xfId="2" applyFont="1" applyAlignment="1">
      <alignment horizontal="left" vertical="center"/>
    </xf>
    <xf numFmtId="0" fontId="1" fillId="0" borderId="0" xfId="2" applyFont="1" applyAlignment="1">
      <alignment vertical="center"/>
    </xf>
    <xf numFmtId="166" fontId="9" fillId="0" borderId="0" xfId="2" applyNumberFormat="1" applyAlignment="1">
      <alignment vertical="center"/>
    </xf>
  </cellXfs>
  <cellStyles count="3">
    <cellStyle name="Nadpis 1" xfId="1" builtinId="16"/>
    <cellStyle name="Normálna" xfId="0" builtinId="0"/>
    <cellStyle name="Normálna 2" xfId="2" xr:uid="{00000000-0005-0000-0000-000002000000}"/>
  </cellStyles>
  <dxfs count="25">
    <dxf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rgb="FF000000"/>
          <bgColor rgb="FFFFFFFF"/>
        </patternFill>
      </fill>
      <alignment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vertical="center" textRotation="0" wrapText="1" indent="0" justifyLastLine="0" shrinkToFit="0" readingOrder="0"/>
    </dxf>
    <dxf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  <dxf>
      <numFmt numFmtId="164" formatCode="dd/mm/yyyy"/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numFmt numFmtId="3" formatCode="#,##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merne_cisla_mseeT" displayName="smerne_cisla_mseeT" ref="A6:Q163" totalsRowShown="0" headerRowDxfId="24" dataDxfId="23">
  <autoFilter ref="A6:Q163" xr:uid="{00000000-0009-0000-0100-000001000000}"/>
  <sortState xmlns:xlrd2="http://schemas.microsoft.com/office/spreadsheetml/2017/richdata2" ref="A7:Q122">
    <sortCondition ref="C6:C122"/>
  </sortState>
  <tableColumns count="17">
    <tableColumn id="4" xr3:uid="{00000000-0010-0000-0000-000004000000}" name="Riadok č." dataDxfId="22"/>
    <tableColumn id="1" xr3:uid="{00000000-0010-0000-0000-000001000000}" name="ID smerného čísla" dataDxfId="21"/>
    <tableColumn id="2" xr3:uid="{00000000-0010-0000-0000-000002000000}" name="ID ukazovateľa" dataDxfId="20"/>
    <tableColumn id="17" xr3:uid="{00000000-0010-0000-0000-000011000000}" name="Ukazovatel_match" dataDxfId="19"/>
    <tableColumn id="18" xr3:uid="{00000000-0010-0000-0000-000012000000}" name="Názov ukazovateľa" dataDxfId="18"/>
    <tableColumn id="6" xr3:uid="{00000000-0010-0000-0000-000006000000}" name="Rok(y) reportu" dataDxfId="17" dataCellStyle="Normálna 2"/>
    <tableColumn id="5" xr3:uid="{00000000-0010-0000-0000-000005000000}" name="Hodnota záznamu" dataDxfId="16" dataCellStyle="Normálna 2"/>
    <tableColumn id="3" xr3:uid="{00000000-0010-0000-0000-000003000000}" name="Merná jednotka ukaz." dataDxfId="15" dataCellStyle="Normálna 2"/>
    <tableColumn id="20" xr3:uid="{00000000-0010-0000-0000-000014000000}" name="Textový popis ukazovateľa" dataDxfId="14"/>
    <tableColumn id="21" xr3:uid="{00000000-0010-0000-0000-000015000000}" name="Zdroj údajov ukaz." dataDxfId="13"/>
    <tableColumn id="22" xr3:uid="{00000000-0010-0000-0000-000016000000}" name="Poskytnutie údajov ukaz." dataDxfId="12"/>
    <tableColumn id="10" xr3:uid="{00000000-0010-0000-0000-00000A000000}" name="Rozptyl hodnôt v %" dataDxfId="11"/>
    <tableColumn id="11" xr3:uid="{00000000-0010-0000-0000-00000B000000}" name="Poznámka k záznamu" dataDxfId="10"/>
    <tableColumn id="12" xr3:uid="{00000000-0010-0000-0000-00000C000000}" name="Doporučený pre plánovanie" dataDxfId="9"/>
    <tableColumn id="13" xr3:uid="{00000000-0010-0000-0000-00000D000000}" name="Platnosť od" dataDxfId="8"/>
    <tableColumn id="14" xr3:uid="{00000000-0010-0000-0000-00000E000000}" name="Platnosť do" dataDxfId="7"/>
    <tableColumn id="15" xr3:uid="{00000000-0010-0000-0000-00000F000000}" name="Dôvod ukončenia platnosti" dataDxfId="6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smerne_cisla_mseeT3" displayName="smerne_cisla_mseeT3" ref="A6:D40" totalsRowShown="0" headerRowDxfId="5" dataDxfId="4">
  <autoFilter ref="A6:D40" xr:uid="{00000000-0009-0000-0100-000002000000}"/>
  <sortState xmlns:xlrd2="http://schemas.microsoft.com/office/spreadsheetml/2017/richdata2" ref="A7:D40">
    <sortCondition ref="A6:A40"/>
  </sortState>
  <tableColumns count="4">
    <tableColumn id="2" xr3:uid="{00000000-0010-0000-0100-000002000000}" name="ID ukazovateľa" dataDxfId="3"/>
    <tableColumn id="18" xr3:uid="{00000000-0010-0000-0100-000012000000}" name="Názov ukazovateľa" dataDxfId="2"/>
    <tableColumn id="20" xr3:uid="{00000000-0010-0000-0100-000014000000}" name="Textový popis ukazovateľa" dataDxfId="1"/>
    <tableColumn id="23" xr3:uid="{00000000-0010-0000-0100-000017000000}" name="Merná jednotka ukaz.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wsLocal">
    <tabColor rgb="FFFFC000"/>
    <pageSetUpPr fitToPage="1"/>
  </sheetPr>
  <dimension ref="A1:Q163"/>
  <sheetViews>
    <sheetView tabSelected="1" topLeftCell="C6" zoomScaleNormal="100" workbookViewId="0">
      <pane ySplit="1" topLeftCell="A7" activePane="bottomLeft" state="frozen"/>
      <selection activeCell="C6" sqref="C6"/>
      <selection pane="bottomLeft" activeCell="C7" sqref="C7"/>
    </sheetView>
  </sheetViews>
  <sheetFormatPr defaultColWidth="9.1796875" defaultRowHeight="14.5" x14ac:dyDescent="0.35"/>
  <cols>
    <col min="1" max="1" width="0" style="2" hidden="1" customWidth="1"/>
    <col min="2" max="2" width="13.453125" style="2" hidden="1" customWidth="1"/>
    <col min="3" max="3" width="11.1796875" style="2" customWidth="1"/>
    <col min="4" max="4" width="11.54296875" style="2" hidden="1" customWidth="1"/>
    <col min="5" max="5" width="92.453125" style="2" bestFit="1" customWidth="1"/>
    <col min="6" max="6" width="10.1796875" style="2" customWidth="1"/>
    <col min="7" max="7" width="11.7265625" style="2" customWidth="1"/>
    <col min="8" max="8" width="15" style="2" customWidth="1"/>
    <col min="9" max="9" width="88.81640625" style="2" customWidth="1"/>
    <col min="10" max="10" width="16.81640625" style="2" customWidth="1"/>
    <col min="11" max="11" width="30.81640625" style="2" customWidth="1"/>
    <col min="12" max="12" width="14" style="2" customWidth="1"/>
    <col min="13" max="13" width="16.453125" style="2" customWidth="1"/>
    <col min="14" max="14" width="16.81640625" style="2" customWidth="1"/>
    <col min="15" max="15" width="13.453125" style="2" customWidth="1"/>
    <col min="16" max="16" width="24.453125" style="2" customWidth="1"/>
    <col min="17" max="17" width="14.54296875" style="2" customWidth="1"/>
    <col min="18" max="16384" width="9.1796875" style="2"/>
  </cols>
  <sheetData>
    <row r="1" spans="1:17" ht="20" hidden="1" thickBot="1" x14ac:dyDescent="0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idden="1" x14ac:dyDescent="0.35"/>
    <row r="3" spans="1:17" ht="174.75" hidden="1" customHeight="1" x14ac:dyDescent="0.35">
      <c r="A3" s="3" t="s">
        <v>1</v>
      </c>
      <c r="B3" s="3" t="str">
        <f>"ID záznamu je pre každý riadok unikátny (nie je dovolené používať čísla z medzier, vždy len maximálne existujúce + 1). Povinný údaj. Ďalší voľný ID: "&amp;MAX(smerne_cisla_mseeT[ID smerného čísla])+1</f>
        <v>ID záznamu je pre každý riadok unikátny (nie je dovolené používať čísla z medzier, vždy len maximálne existujúce + 1). Povinný údaj. Ďalší voľný ID: 1143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4</v>
      </c>
      <c r="I3" s="3" t="s">
        <v>4</v>
      </c>
      <c r="J3" s="3" t="s">
        <v>4</v>
      </c>
      <c r="K3" s="3" t="s">
        <v>4</v>
      </c>
      <c r="L3" s="3" t="s">
        <v>7</v>
      </c>
      <c r="M3" s="3" t="s">
        <v>8</v>
      </c>
      <c r="N3" s="3" t="s">
        <v>9</v>
      </c>
      <c r="O3" s="3" t="s">
        <v>10</v>
      </c>
      <c r="P3" s="3" t="s">
        <v>11</v>
      </c>
      <c r="Q3" s="3" t="s">
        <v>12</v>
      </c>
    </row>
    <row r="4" spans="1:17" ht="18" hidden="1" customHeight="1" x14ac:dyDescent="0.35">
      <c r="A4" s="2">
        <f>ROW(tab_hlavicka_pre_poradoveC)</f>
        <v>6</v>
      </c>
    </row>
    <row r="5" spans="1:17" hidden="1" x14ac:dyDescent="0.35"/>
    <row r="6" spans="1:17" ht="29.25" customHeight="1" x14ac:dyDescent="0.35">
      <c r="A6" s="4" t="s">
        <v>13</v>
      </c>
      <c r="B6" s="5" t="s">
        <v>14</v>
      </c>
      <c r="C6" s="5" t="s">
        <v>15</v>
      </c>
      <c r="D6" s="5" t="s">
        <v>16</v>
      </c>
      <c r="E6" s="6" t="s">
        <v>17</v>
      </c>
      <c r="F6" s="7" t="s">
        <v>22</v>
      </c>
      <c r="G6" s="7" t="s">
        <v>23</v>
      </c>
      <c r="H6" s="7" t="s">
        <v>21</v>
      </c>
      <c r="I6" s="7" t="s">
        <v>18</v>
      </c>
      <c r="J6" s="7" t="s">
        <v>19</v>
      </c>
      <c r="K6" s="7" t="s">
        <v>20</v>
      </c>
      <c r="L6" s="7" t="s">
        <v>24</v>
      </c>
      <c r="M6" s="7" t="s">
        <v>25</v>
      </c>
      <c r="N6" s="7" t="s">
        <v>26</v>
      </c>
      <c r="O6" s="7" t="s">
        <v>27</v>
      </c>
      <c r="P6" s="7" t="s">
        <v>28</v>
      </c>
      <c r="Q6" s="7" t="s">
        <v>29</v>
      </c>
    </row>
    <row r="7" spans="1:17" x14ac:dyDescent="0.35">
      <c r="A7" s="8">
        <v>1</v>
      </c>
      <c r="B7" s="8">
        <v>1000</v>
      </c>
      <c r="C7" s="8" t="s">
        <v>30</v>
      </c>
      <c r="D7" s="8">
        <v>1</v>
      </c>
      <c r="E7" s="9" t="s">
        <v>60</v>
      </c>
      <c r="F7" s="10">
        <v>2015</v>
      </c>
      <c r="G7" s="28">
        <v>98.99</v>
      </c>
      <c r="H7" s="10" t="s">
        <v>64</v>
      </c>
      <c r="I7" s="10" t="s">
        <v>61</v>
      </c>
      <c r="J7" s="10" t="s">
        <v>62</v>
      </c>
      <c r="K7" s="10" t="s">
        <v>63</v>
      </c>
      <c r="L7" s="10"/>
      <c r="M7" s="10" t="s">
        <v>31</v>
      </c>
      <c r="N7" s="10" t="s">
        <v>32</v>
      </c>
      <c r="O7" s="11">
        <v>42005</v>
      </c>
      <c r="P7" s="11"/>
      <c r="Q7" s="10"/>
    </row>
    <row r="8" spans="1:17" x14ac:dyDescent="0.35">
      <c r="A8" s="8">
        <v>39</v>
      </c>
      <c r="B8" s="8">
        <v>1049</v>
      </c>
      <c r="C8" s="8" t="s">
        <v>30</v>
      </c>
      <c r="D8" s="8">
        <v>1</v>
      </c>
      <c r="E8" s="9" t="s">
        <v>60</v>
      </c>
      <c r="F8" s="10">
        <v>2018</v>
      </c>
      <c r="G8" s="10">
        <v>99.003100000000003</v>
      </c>
      <c r="H8" s="10" t="s">
        <v>64</v>
      </c>
      <c r="I8" s="10" t="s">
        <v>61</v>
      </c>
      <c r="J8" s="10" t="s">
        <v>62</v>
      </c>
      <c r="K8" s="10" t="s">
        <v>63</v>
      </c>
      <c r="L8" s="10"/>
      <c r="M8" s="10" t="s">
        <v>31</v>
      </c>
      <c r="N8" s="10" t="s">
        <v>32</v>
      </c>
      <c r="O8" s="11">
        <v>43101</v>
      </c>
      <c r="P8" s="11"/>
      <c r="Q8" s="10"/>
    </row>
    <row r="9" spans="1:17" x14ac:dyDescent="0.35">
      <c r="A9" s="8">
        <v>47</v>
      </c>
      <c r="B9" s="8">
        <v>1082</v>
      </c>
      <c r="C9" s="8" t="s">
        <v>30</v>
      </c>
      <c r="D9" s="8">
        <v>1</v>
      </c>
      <c r="E9" s="9" t="s">
        <v>60</v>
      </c>
      <c r="F9" s="10">
        <v>2019</v>
      </c>
      <c r="G9" s="10">
        <v>98.934899999999999</v>
      </c>
      <c r="H9" s="10" t="s">
        <v>64</v>
      </c>
      <c r="I9" s="10" t="s">
        <v>61</v>
      </c>
      <c r="J9" s="10" t="s">
        <v>62</v>
      </c>
      <c r="K9" s="10" t="s">
        <v>63</v>
      </c>
      <c r="L9" s="10"/>
      <c r="M9" s="10" t="s">
        <v>31</v>
      </c>
      <c r="N9" s="10" t="s">
        <v>32</v>
      </c>
      <c r="O9" s="11">
        <v>43466</v>
      </c>
      <c r="P9" s="11"/>
      <c r="Q9" s="10"/>
    </row>
    <row r="10" spans="1:17" x14ac:dyDescent="0.35">
      <c r="A10" s="8">
        <v>65</v>
      </c>
      <c r="B10" s="8">
        <v>1082</v>
      </c>
      <c r="C10" s="8" t="s">
        <v>30</v>
      </c>
      <c r="D10" s="8">
        <v>1</v>
      </c>
      <c r="E10" s="9" t="s">
        <v>60</v>
      </c>
      <c r="F10" s="10">
        <v>2020</v>
      </c>
      <c r="G10" s="10">
        <v>98.748500000000007</v>
      </c>
      <c r="H10" s="10" t="s">
        <v>64</v>
      </c>
      <c r="I10" s="10" t="s">
        <v>61</v>
      </c>
      <c r="J10" s="10" t="s">
        <v>62</v>
      </c>
      <c r="K10" s="10" t="s">
        <v>63</v>
      </c>
      <c r="L10" s="10"/>
      <c r="M10" s="10" t="s">
        <v>31</v>
      </c>
      <c r="N10" s="10" t="s">
        <v>32</v>
      </c>
      <c r="O10" s="11">
        <v>43831</v>
      </c>
      <c r="P10" s="10"/>
      <c r="Q10" s="10"/>
    </row>
    <row r="11" spans="1:17" x14ac:dyDescent="0.35">
      <c r="A11" s="8">
        <v>73</v>
      </c>
      <c r="B11" s="8">
        <v>1082</v>
      </c>
      <c r="C11" s="8" t="s">
        <v>30</v>
      </c>
      <c r="D11" s="8">
        <v>1</v>
      </c>
      <c r="E11" s="9" t="s">
        <v>60</v>
      </c>
      <c r="F11" s="10">
        <v>2021</v>
      </c>
      <c r="G11" s="10">
        <v>98.982600000000005</v>
      </c>
      <c r="H11" s="10" t="s">
        <v>64</v>
      </c>
      <c r="I11" s="10" t="s">
        <v>61</v>
      </c>
      <c r="J11" s="10" t="s">
        <v>62</v>
      </c>
      <c r="K11" s="10" t="s">
        <v>63</v>
      </c>
      <c r="L11" s="10"/>
      <c r="M11" s="10" t="s">
        <v>31</v>
      </c>
      <c r="N11" s="10" t="s">
        <v>32</v>
      </c>
      <c r="O11" s="11">
        <v>44197</v>
      </c>
      <c r="P11" s="10"/>
      <c r="Q11" s="10"/>
    </row>
    <row r="12" spans="1:17" x14ac:dyDescent="0.35">
      <c r="A12" s="8"/>
      <c r="B12" s="8"/>
      <c r="C12" s="8" t="s">
        <v>30</v>
      </c>
      <c r="D12" s="8">
        <v>1</v>
      </c>
      <c r="E12" s="9" t="s">
        <v>60</v>
      </c>
      <c r="F12" s="10">
        <v>2022</v>
      </c>
      <c r="G12" s="10">
        <v>98.987499999999997</v>
      </c>
      <c r="H12" s="10" t="s">
        <v>64</v>
      </c>
      <c r="I12" s="10" t="s">
        <v>61</v>
      </c>
      <c r="J12" s="10" t="s">
        <v>62</v>
      </c>
      <c r="K12" s="10" t="s">
        <v>63</v>
      </c>
      <c r="L12" s="10"/>
      <c r="M12" s="10" t="s">
        <v>31</v>
      </c>
      <c r="N12" s="10" t="s">
        <v>32</v>
      </c>
      <c r="O12" s="11">
        <v>44562</v>
      </c>
      <c r="P12" s="10"/>
      <c r="Q12" s="10"/>
    </row>
    <row r="13" spans="1:17" x14ac:dyDescent="0.35">
      <c r="A13" s="8"/>
      <c r="B13" s="8"/>
      <c r="C13" s="8" t="s">
        <v>30</v>
      </c>
      <c r="D13" s="8">
        <v>1</v>
      </c>
      <c r="E13" s="9" t="s">
        <v>60</v>
      </c>
      <c r="F13" s="10">
        <v>2023</v>
      </c>
      <c r="G13" s="10">
        <v>98.937200000000004</v>
      </c>
      <c r="H13" s="10" t="s">
        <v>64</v>
      </c>
      <c r="I13" s="10" t="s">
        <v>61</v>
      </c>
      <c r="J13" s="10" t="s">
        <v>62</v>
      </c>
      <c r="K13" s="10" t="s">
        <v>63</v>
      </c>
      <c r="L13" s="10"/>
      <c r="M13" s="10" t="s">
        <v>31</v>
      </c>
      <c r="N13" s="10" t="s">
        <v>32</v>
      </c>
      <c r="O13" s="11">
        <v>44927</v>
      </c>
      <c r="P13" s="10"/>
      <c r="Q13" s="10"/>
    </row>
    <row r="14" spans="1:17" x14ac:dyDescent="0.35">
      <c r="A14" s="8"/>
      <c r="B14" s="8"/>
      <c r="C14" s="8" t="s">
        <v>30</v>
      </c>
      <c r="D14" s="8">
        <v>1</v>
      </c>
      <c r="E14" s="9" t="s">
        <v>60</v>
      </c>
      <c r="F14" s="10">
        <v>2024</v>
      </c>
      <c r="G14" s="28">
        <v>98.7</v>
      </c>
      <c r="H14" s="10" t="s">
        <v>64</v>
      </c>
      <c r="I14" s="10" t="s">
        <v>61</v>
      </c>
      <c r="J14" s="10" t="s">
        <v>62</v>
      </c>
      <c r="K14" s="10" t="s">
        <v>63</v>
      </c>
      <c r="L14" s="10"/>
      <c r="M14" s="10" t="s">
        <v>31</v>
      </c>
      <c r="N14" s="10" t="s">
        <v>32</v>
      </c>
      <c r="O14" s="11">
        <v>45292</v>
      </c>
      <c r="P14" s="10"/>
      <c r="Q14" s="10"/>
    </row>
    <row r="15" spans="1:17" x14ac:dyDescent="0.35">
      <c r="A15" s="8">
        <v>2</v>
      </c>
      <c r="B15" s="8">
        <v>1001</v>
      </c>
      <c r="C15" s="8" t="s">
        <v>33</v>
      </c>
      <c r="D15" s="8">
        <v>2</v>
      </c>
      <c r="E15" s="9" t="s">
        <v>65</v>
      </c>
      <c r="F15" s="10">
        <v>2015</v>
      </c>
      <c r="G15" s="10">
        <v>1.3785E-2</v>
      </c>
      <c r="H15" s="10" t="s">
        <v>67</v>
      </c>
      <c r="I15" s="10" t="s">
        <v>66</v>
      </c>
      <c r="J15" s="10" t="s">
        <v>62</v>
      </c>
      <c r="K15" s="10" t="s">
        <v>63</v>
      </c>
      <c r="L15" s="10"/>
      <c r="M15" s="10" t="s">
        <v>31</v>
      </c>
      <c r="N15" s="10" t="s">
        <v>32</v>
      </c>
      <c r="O15" s="11">
        <v>42005</v>
      </c>
      <c r="P15" s="11"/>
      <c r="Q15" s="10"/>
    </row>
    <row r="16" spans="1:17" x14ac:dyDescent="0.35">
      <c r="A16" s="8">
        <v>13</v>
      </c>
      <c r="B16" s="8">
        <v>1014</v>
      </c>
      <c r="C16" s="8" t="s">
        <v>33</v>
      </c>
      <c r="D16" s="8">
        <v>2</v>
      </c>
      <c r="E16" s="9" t="s">
        <v>65</v>
      </c>
      <c r="F16" s="10">
        <v>2016</v>
      </c>
      <c r="G16" s="10">
        <v>1.4607E-2</v>
      </c>
      <c r="H16" s="10" t="s">
        <v>67</v>
      </c>
      <c r="I16" s="10" t="s">
        <v>66</v>
      </c>
      <c r="J16" s="10" t="s">
        <v>62</v>
      </c>
      <c r="K16" s="10" t="s">
        <v>63</v>
      </c>
      <c r="L16" s="10"/>
      <c r="M16" s="10" t="s">
        <v>31</v>
      </c>
      <c r="N16" s="10" t="s">
        <v>32</v>
      </c>
      <c r="O16" s="11">
        <v>42370</v>
      </c>
      <c r="P16" s="11"/>
      <c r="Q16" s="10"/>
    </row>
    <row r="17" spans="1:17" x14ac:dyDescent="0.35">
      <c r="A17" s="8">
        <v>26</v>
      </c>
      <c r="B17" s="8">
        <v>1029</v>
      </c>
      <c r="C17" s="8" t="s">
        <v>33</v>
      </c>
      <c r="D17" s="8">
        <v>2</v>
      </c>
      <c r="E17" s="9" t="s">
        <v>65</v>
      </c>
      <c r="F17" s="10">
        <v>2017</v>
      </c>
      <c r="G17" s="14">
        <v>1.4200000000000001E-2</v>
      </c>
      <c r="H17" s="10" t="s">
        <v>67</v>
      </c>
      <c r="I17" s="10" t="s">
        <v>66</v>
      </c>
      <c r="J17" s="10" t="s">
        <v>62</v>
      </c>
      <c r="K17" s="10" t="s">
        <v>63</v>
      </c>
      <c r="L17" s="10"/>
      <c r="M17" s="10" t="s">
        <v>31</v>
      </c>
      <c r="N17" s="10" t="s">
        <v>32</v>
      </c>
      <c r="O17" s="11">
        <v>42736</v>
      </c>
      <c r="P17" s="11"/>
      <c r="Q17" s="10"/>
    </row>
    <row r="18" spans="1:17" x14ac:dyDescent="0.35">
      <c r="A18" s="8">
        <v>40</v>
      </c>
      <c r="B18" s="8">
        <v>1050</v>
      </c>
      <c r="C18" s="8" t="s">
        <v>33</v>
      </c>
      <c r="D18" s="8">
        <v>2</v>
      </c>
      <c r="E18" s="9" t="s">
        <v>65</v>
      </c>
      <c r="F18" s="10">
        <v>2018</v>
      </c>
      <c r="G18" s="14">
        <v>1.41E-2</v>
      </c>
      <c r="H18" s="10" t="s">
        <v>67</v>
      </c>
      <c r="I18" s="10" t="s">
        <v>66</v>
      </c>
      <c r="J18" s="10" t="s">
        <v>62</v>
      </c>
      <c r="K18" s="10" t="s">
        <v>63</v>
      </c>
      <c r="L18" s="10"/>
      <c r="M18" s="10" t="s">
        <v>31</v>
      </c>
      <c r="N18" s="10" t="s">
        <v>32</v>
      </c>
      <c r="O18" s="11">
        <v>43101</v>
      </c>
      <c r="P18" s="11"/>
      <c r="Q18" s="10"/>
    </row>
    <row r="19" spans="1:17" x14ac:dyDescent="0.35">
      <c r="A19" s="8">
        <v>48</v>
      </c>
      <c r="B19" s="8">
        <v>1083</v>
      </c>
      <c r="C19" s="8" t="s">
        <v>33</v>
      </c>
      <c r="D19" s="8">
        <v>2</v>
      </c>
      <c r="E19" s="9" t="s">
        <v>65</v>
      </c>
      <c r="F19" s="10">
        <v>2019</v>
      </c>
      <c r="G19" s="14">
        <v>1.3899999999999999E-2</v>
      </c>
      <c r="H19" s="10" t="s">
        <v>67</v>
      </c>
      <c r="I19" s="10" t="s">
        <v>66</v>
      </c>
      <c r="J19" s="10" t="s">
        <v>62</v>
      </c>
      <c r="K19" s="10" t="s">
        <v>63</v>
      </c>
      <c r="L19" s="10"/>
      <c r="M19" s="10" t="s">
        <v>31</v>
      </c>
      <c r="N19" s="10" t="s">
        <v>32</v>
      </c>
      <c r="O19" s="11">
        <v>43466</v>
      </c>
      <c r="P19" s="11"/>
      <c r="Q19" s="10"/>
    </row>
    <row r="20" spans="1:17" x14ac:dyDescent="0.35">
      <c r="A20" s="8">
        <v>66</v>
      </c>
      <c r="B20" s="8">
        <v>1083</v>
      </c>
      <c r="C20" s="8" t="s">
        <v>33</v>
      </c>
      <c r="D20" s="8">
        <v>2</v>
      </c>
      <c r="E20" s="9" t="s">
        <v>65</v>
      </c>
      <c r="F20" s="10">
        <v>2020</v>
      </c>
      <c r="G20" s="14">
        <v>1.3785834921604439E-2</v>
      </c>
      <c r="H20" s="10" t="s">
        <v>67</v>
      </c>
      <c r="I20" s="10" t="s">
        <v>66</v>
      </c>
      <c r="J20" s="10" t="s">
        <v>62</v>
      </c>
      <c r="K20" s="10" t="s">
        <v>63</v>
      </c>
      <c r="L20" s="10"/>
      <c r="M20" s="10" t="s">
        <v>31</v>
      </c>
      <c r="N20" s="10" t="s">
        <v>32</v>
      </c>
      <c r="O20" s="11">
        <v>43831</v>
      </c>
      <c r="P20" s="10"/>
      <c r="Q20" s="10"/>
    </row>
    <row r="21" spans="1:17" x14ac:dyDescent="0.35">
      <c r="A21" s="8">
        <v>74</v>
      </c>
      <c r="B21" s="8">
        <v>1083</v>
      </c>
      <c r="C21" s="8" t="s">
        <v>33</v>
      </c>
      <c r="D21" s="8">
        <v>2</v>
      </c>
      <c r="E21" s="9" t="s">
        <v>65</v>
      </c>
      <c r="F21" s="10">
        <v>2021</v>
      </c>
      <c r="G21" s="10">
        <v>1.4104999999999999E-2</v>
      </c>
      <c r="H21" s="10" t="s">
        <v>67</v>
      </c>
      <c r="I21" s="10" t="s">
        <v>66</v>
      </c>
      <c r="J21" s="10" t="s">
        <v>62</v>
      </c>
      <c r="K21" s="10" t="s">
        <v>63</v>
      </c>
      <c r="L21" s="10"/>
      <c r="M21" s="10" t="s">
        <v>31</v>
      </c>
      <c r="N21" s="10" t="s">
        <v>32</v>
      </c>
      <c r="O21" s="11">
        <v>44197</v>
      </c>
      <c r="P21" s="10"/>
      <c r="Q21" s="10"/>
    </row>
    <row r="22" spans="1:17" x14ac:dyDescent="0.35">
      <c r="A22" s="8">
        <v>74</v>
      </c>
      <c r="B22" s="8">
        <v>1083</v>
      </c>
      <c r="C22" s="8" t="s">
        <v>33</v>
      </c>
      <c r="D22" s="8">
        <v>2</v>
      </c>
      <c r="E22" s="9" t="s">
        <v>65</v>
      </c>
      <c r="F22" s="10">
        <v>2022</v>
      </c>
      <c r="G22" s="14">
        <v>1.395005117931449E-2</v>
      </c>
      <c r="H22" s="10" t="s">
        <v>67</v>
      </c>
      <c r="I22" s="10" t="s">
        <v>66</v>
      </c>
      <c r="J22" s="10" t="s">
        <v>62</v>
      </c>
      <c r="K22" s="10" t="s">
        <v>63</v>
      </c>
      <c r="L22" s="10"/>
      <c r="M22" s="10" t="s">
        <v>31</v>
      </c>
      <c r="N22" s="10" t="s">
        <v>32</v>
      </c>
      <c r="O22" s="11">
        <v>44562</v>
      </c>
      <c r="P22" s="10"/>
      <c r="Q22" s="10"/>
    </row>
    <row r="23" spans="1:17" x14ac:dyDescent="0.35">
      <c r="A23" s="8">
        <v>74</v>
      </c>
      <c r="B23" s="8">
        <v>1083</v>
      </c>
      <c r="C23" s="8" t="s">
        <v>33</v>
      </c>
      <c r="D23" s="8">
        <v>2</v>
      </c>
      <c r="E23" s="9" t="s">
        <v>65</v>
      </c>
      <c r="F23" s="10">
        <v>2023</v>
      </c>
      <c r="G23" s="14">
        <v>1.4711E-2</v>
      </c>
      <c r="H23" s="10" t="s">
        <v>67</v>
      </c>
      <c r="I23" s="10" t="s">
        <v>66</v>
      </c>
      <c r="J23" s="10" t="s">
        <v>62</v>
      </c>
      <c r="K23" s="10" t="s">
        <v>63</v>
      </c>
      <c r="L23" s="10"/>
      <c r="M23" s="10" t="s">
        <v>31</v>
      </c>
      <c r="N23" s="10" t="s">
        <v>32</v>
      </c>
      <c r="O23" s="11">
        <v>44927</v>
      </c>
      <c r="P23" s="10"/>
      <c r="Q23" s="10"/>
    </row>
    <row r="24" spans="1:17" x14ac:dyDescent="0.35">
      <c r="A24" s="8">
        <v>74</v>
      </c>
      <c r="B24" s="8">
        <v>1083</v>
      </c>
      <c r="C24" s="8" t="s">
        <v>33</v>
      </c>
      <c r="D24" s="8">
        <v>2</v>
      </c>
      <c r="E24" s="9" t="s">
        <v>65</v>
      </c>
      <c r="F24" s="10">
        <v>2024</v>
      </c>
      <c r="G24" s="14">
        <v>1.4435E-2</v>
      </c>
      <c r="H24" s="10" t="s">
        <v>67</v>
      </c>
      <c r="I24" s="10" t="s">
        <v>66</v>
      </c>
      <c r="J24" s="10" t="s">
        <v>62</v>
      </c>
      <c r="K24" s="10" t="s">
        <v>63</v>
      </c>
      <c r="L24" s="10"/>
      <c r="M24" s="10" t="s">
        <v>31</v>
      </c>
      <c r="N24" s="10" t="s">
        <v>32</v>
      </c>
      <c r="O24" s="11">
        <v>45292</v>
      </c>
      <c r="P24" s="10"/>
      <c r="Q24" s="10"/>
    </row>
    <row r="25" spans="1:17" x14ac:dyDescent="0.35">
      <c r="A25" s="8">
        <v>3</v>
      </c>
      <c r="B25" s="8">
        <v>1002</v>
      </c>
      <c r="C25" s="8" t="s">
        <v>34</v>
      </c>
      <c r="D25" s="8">
        <v>3</v>
      </c>
      <c r="E25" s="9" t="s">
        <v>68</v>
      </c>
      <c r="F25" s="10">
        <v>2015</v>
      </c>
      <c r="G25" s="28">
        <v>94.23</v>
      </c>
      <c r="H25" s="10" t="s">
        <v>64</v>
      </c>
      <c r="I25" s="10" t="s">
        <v>69</v>
      </c>
      <c r="J25" s="10" t="s">
        <v>62</v>
      </c>
      <c r="K25" s="10" t="s">
        <v>63</v>
      </c>
      <c r="L25" s="10"/>
      <c r="M25" s="10"/>
      <c r="N25" s="10" t="s">
        <v>32</v>
      </c>
      <c r="O25" s="11">
        <v>42005</v>
      </c>
      <c r="P25" s="11"/>
      <c r="Q25" s="10"/>
    </row>
    <row r="26" spans="1:17" x14ac:dyDescent="0.35">
      <c r="A26" s="8">
        <v>14</v>
      </c>
      <c r="B26" s="8">
        <v>1015</v>
      </c>
      <c r="C26" s="8" t="s">
        <v>34</v>
      </c>
      <c r="D26" s="8">
        <v>3</v>
      </c>
      <c r="E26" s="9" t="s">
        <v>68</v>
      </c>
      <c r="F26" s="10">
        <v>2016</v>
      </c>
      <c r="G26" s="28">
        <v>94.41</v>
      </c>
      <c r="H26" s="10" t="s">
        <v>64</v>
      </c>
      <c r="I26" s="10" t="s">
        <v>69</v>
      </c>
      <c r="J26" s="10" t="s">
        <v>62</v>
      </c>
      <c r="K26" s="10" t="s">
        <v>63</v>
      </c>
      <c r="L26" s="10"/>
      <c r="M26" s="10"/>
      <c r="N26" s="10" t="s">
        <v>32</v>
      </c>
      <c r="O26" s="11">
        <v>42370</v>
      </c>
      <c r="P26" s="11"/>
      <c r="Q26" s="10"/>
    </row>
    <row r="27" spans="1:17" x14ac:dyDescent="0.35">
      <c r="A27" s="8">
        <v>27</v>
      </c>
      <c r="B27" s="8">
        <v>1030</v>
      </c>
      <c r="C27" s="8" t="s">
        <v>34</v>
      </c>
      <c r="D27" s="8">
        <v>3</v>
      </c>
      <c r="E27" s="9" t="s">
        <v>68</v>
      </c>
      <c r="F27" s="10">
        <v>2017</v>
      </c>
      <c r="G27" s="28">
        <v>94.64</v>
      </c>
      <c r="H27" s="10" t="s">
        <v>64</v>
      </c>
      <c r="I27" s="10" t="s">
        <v>69</v>
      </c>
      <c r="J27" s="10" t="s">
        <v>62</v>
      </c>
      <c r="K27" s="10" t="s">
        <v>63</v>
      </c>
      <c r="L27" s="10"/>
      <c r="M27" s="10"/>
      <c r="N27" s="10" t="s">
        <v>32</v>
      </c>
      <c r="O27" s="11">
        <v>42736</v>
      </c>
      <c r="P27" s="11"/>
      <c r="Q27" s="10"/>
    </row>
    <row r="28" spans="1:17" x14ac:dyDescent="0.35">
      <c r="A28" s="8">
        <v>41</v>
      </c>
      <c r="B28" s="8">
        <v>1051</v>
      </c>
      <c r="C28" s="8" t="s">
        <v>34</v>
      </c>
      <c r="D28" s="8">
        <v>3</v>
      </c>
      <c r="E28" s="9" t="s">
        <v>68</v>
      </c>
      <c r="F28" s="10">
        <v>2018</v>
      </c>
      <c r="G28" s="28">
        <v>94.794399999999996</v>
      </c>
      <c r="H28" s="10" t="s">
        <v>64</v>
      </c>
      <c r="I28" s="10" t="s">
        <v>69</v>
      </c>
      <c r="J28" s="10" t="s">
        <v>62</v>
      </c>
      <c r="K28" s="10" t="s">
        <v>63</v>
      </c>
      <c r="L28" s="10"/>
      <c r="M28" s="10"/>
      <c r="N28" s="10" t="s">
        <v>32</v>
      </c>
      <c r="O28" s="11">
        <v>43101</v>
      </c>
      <c r="P28" s="11"/>
      <c r="Q28" s="10"/>
    </row>
    <row r="29" spans="1:17" x14ac:dyDescent="0.35">
      <c r="A29" s="8">
        <v>49</v>
      </c>
      <c r="B29" s="8">
        <v>1084</v>
      </c>
      <c r="C29" s="8" t="s">
        <v>34</v>
      </c>
      <c r="D29" s="8">
        <v>3</v>
      </c>
      <c r="E29" s="9" t="s">
        <v>68</v>
      </c>
      <c r="F29" s="10">
        <v>2019</v>
      </c>
      <c r="G29" s="28">
        <v>94.863299999999995</v>
      </c>
      <c r="H29" s="10" t="s">
        <v>64</v>
      </c>
      <c r="I29" s="10" t="s">
        <v>69</v>
      </c>
      <c r="J29" s="10" t="s">
        <v>62</v>
      </c>
      <c r="K29" s="10" t="s">
        <v>63</v>
      </c>
      <c r="L29" s="10"/>
      <c r="M29" s="10"/>
      <c r="N29" s="10" t="s">
        <v>32</v>
      </c>
      <c r="O29" s="11">
        <v>43466</v>
      </c>
      <c r="P29" s="11"/>
      <c r="Q29" s="10"/>
    </row>
    <row r="30" spans="1:17" x14ac:dyDescent="0.35">
      <c r="A30" s="8">
        <v>67</v>
      </c>
      <c r="B30" s="8">
        <v>1084</v>
      </c>
      <c r="C30" s="8" t="s">
        <v>34</v>
      </c>
      <c r="D30" s="8">
        <v>3</v>
      </c>
      <c r="E30" s="9" t="s">
        <v>68</v>
      </c>
      <c r="F30" s="10">
        <v>2020</v>
      </c>
      <c r="G30" s="28">
        <v>94.508600000000001</v>
      </c>
      <c r="H30" s="10" t="s">
        <v>64</v>
      </c>
      <c r="I30" s="10" t="s">
        <v>69</v>
      </c>
      <c r="J30" s="10" t="s">
        <v>62</v>
      </c>
      <c r="K30" s="10" t="s">
        <v>63</v>
      </c>
      <c r="L30" s="10"/>
      <c r="M30" s="10"/>
      <c r="N30" s="10" t="s">
        <v>32</v>
      </c>
      <c r="O30" s="11">
        <v>43831</v>
      </c>
      <c r="P30" s="10"/>
      <c r="Q30" s="10"/>
    </row>
    <row r="31" spans="1:17" x14ac:dyDescent="0.35">
      <c r="A31" s="8">
        <v>75</v>
      </c>
      <c r="B31" s="8">
        <v>1084</v>
      </c>
      <c r="C31" s="8" t="s">
        <v>34</v>
      </c>
      <c r="D31" s="8">
        <v>3</v>
      </c>
      <c r="E31" s="9" t="s">
        <v>68</v>
      </c>
      <c r="F31" s="10">
        <v>2021</v>
      </c>
      <c r="G31" s="28">
        <v>95.260900000000007</v>
      </c>
      <c r="H31" s="10" t="s">
        <v>64</v>
      </c>
      <c r="I31" s="10" t="s">
        <v>69</v>
      </c>
      <c r="J31" s="10" t="s">
        <v>62</v>
      </c>
      <c r="K31" s="10" t="s">
        <v>63</v>
      </c>
      <c r="L31" s="10"/>
      <c r="M31" s="10"/>
      <c r="N31" s="10" t="s">
        <v>32</v>
      </c>
      <c r="O31" s="11">
        <v>44197</v>
      </c>
      <c r="P31" s="10"/>
      <c r="Q31" s="10"/>
    </row>
    <row r="32" spans="1:17" x14ac:dyDescent="0.35">
      <c r="A32" s="8"/>
      <c r="B32" s="8"/>
      <c r="C32" s="8" t="s">
        <v>34</v>
      </c>
      <c r="D32" s="8">
        <v>3</v>
      </c>
      <c r="E32" s="9" t="s">
        <v>68</v>
      </c>
      <c r="F32" s="10">
        <v>2022</v>
      </c>
      <c r="G32" s="28">
        <v>95.800799999999995</v>
      </c>
      <c r="H32" s="10" t="s">
        <v>64</v>
      </c>
      <c r="I32" s="10" t="s">
        <v>69</v>
      </c>
      <c r="J32" s="10" t="s">
        <v>62</v>
      </c>
      <c r="K32" s="10" t="s">
        <v>63</v>
      </c>
      <c r="L32" s="10"/>
      <c r="M32" s="10"/>
      <c r="N32" s="10" t="s">
        <v>32</v>
      </c>
      <c r="O32" s="11">
        <v>44562</v>
      </c>
      <c r="P32" s="10"/>
      <c r="Q32" s="10"/>
    </row>
    <row r="33" spans="1:17" x14ac:dyDescent="0.35">
      <c r="A33" s="8"/>
      <c r="B33" s="8"/>
      <c r="C33" s="8" t="s">
        <v>34</v>
      </c>
      <c r="D33" s="8">
        <v>3</v>
      </c>
      <c r="E33" s="9" t="s">
        <v>68</v>
      </c>
      <c r="F33" s="10">
        <v>2023</v>
      </c>
      <c r="G33" s="28">
        <v>94.750900000000001</v>
      </c>
      <c r="H33" s="10" t="s">
        <v>64</v>
      </c>
      <c r="I33" s="10" t="s">
        <v>69</v>
      </c>
      <c r="J33" s="10" t="s">
        <v>62</v>
      </c>
      <c r="K33" s="10" t="s">
        <v>63</v>
      </c>
      <c r="L33" s="10"/>
      <c r="M33" s="10"/>
      <c r="N33" s="10" t="s">
        <v>32</v>
      </c>
      <c r="O33" s="11">
        <v>44927</v>
      </c>
      <c r="P33" s="10"/>
      <c r="Q33" s="10"/>
    </row>
    <row r="34" spans="1:17" x14ac:dyDescent="0.35">
      <c r="A34" s="8"/>
      <c r="B34" s="8"/>
      <c r="C34" s="8" t="s">
        <v>34</v>
      </c>
      <c r="D34" s="8">
        <v>3</v>
      </c>
      <c r="E34" s="9" t="s">
        <v>68</v>
      </c>
      <c r="F34" s="10">
        <v>2024</v>
      </c>
      <c r="G34" s="28">
        <v>95.321866262348706</v>
      </c>
      <c r="H34" s="10" t="s">
        <v>64</v>
      </c>
      <c r="I34" s="10" t="s">
        <v>69</v>
      </c>
      <c r="J34" s="10" t="s">
        <v>62</v>
      </c>
      <c r="K34" s="10" t="s">
        <v>63</v>
      </c>
      <c r="L34" s="10"/>
      <c r="M34" s="10"/>
      <c r="N34" s="10" t="s">
        <v>32</v>
      </c>
      <c r="O34" s="11">
        <v>45292</v>
      </c>
      <c r="P34" s="10"/>
      <c r="Q34" s="10"/>
    </row>
    <row r="35" spans="1:17" x14ac:dyDescent="0.35">
      <c r="A35" s="8">
        <v>4</v>
      </c>
      <c r="B35" s="8">
        <v>1003</v>
      </c>
      <c r="C35" s="8" t="s">
        <v>35</v>
      </c>
      <c r="D35" s="8">
        <v>4</v>
      </c>
      <c r="E35" s="9" t="s">
        <v>70</v>
      </c>
      <c r="F35" s="10">
        <v>2015</v>
      </c>
      <c r="G35" s="10">
        <v>4.75E-4</v>
      </c>
      <c r="H35" s="10" t="s">
        <v>67</v>
      </c>
      <c r="I35" s="10" t="s">
        <v>71</v>
      </c>
      <c r="J35" s="10" t="s">
        <v>62</v>
      </c>
      <c r="K35" s="10" t="s">
        <v>63</v>
      </c>
      <c r="L35" s="10"/>
      <c r="M35" s="10"/>
      <c r="N35" s="10" t="s">
        <v>32</v>
      </c>
      <c r="O35" s="11">
        <v>42005</v>
      </c>
      <c r="P35" s="11"/>
      <c r="Q35" s="10"/>
    </row>
    <row r="36" spans="1:17" x14ac:dyDescent="0.35">
      <c r="A36" s="8">
        <v>15</v>
      </c>
      <c r="B36" s="8">
        <v>1016</v>
      </c>
      <c r="C36" s="8" t="s">
        <v>35</v>
      </c>
      <c r="D36" s="8">
        <v>4</v>
      </c>
      <c r="E36" s="9" t="s">
        <v>70</v>
      </c>
      <c r="F36" s="10">
        <v>2016</v>
      </c>
      <c r="G36" s="10">
        <v>4.64E-4</v>
      </c>
      <c r="H36" s="10" t="s">
        <v>67</v>
      </c>
      <c r="I36" s="10" t="s">
        <v>71</v>
      </c>
      <c r="J36" s="10" t="s">
        <v>62</v>
      </c>
      <c r="K36" s="10" t="s">
        <v>63</v>
      </c>
      <c r="L36" s="10"/>
      <c r="M36" s="10"/>
      <c r="N36" s="10" t="s">
        <v>32</v>
      </c>
      <c r="O36" s="11">
        <v>42370</v>
      </c>
      <c r="P36" s="11"/>
      <c r="Q36" s="10"/>
    </row>
    <row r="37" spans="1:17" x14ac:dyDescent="0.35">
      <c r="A37" s="8">
        <v>28</v>
      </c>
      <c r="B37" s="8">
        <v>1031</v>
      </c>
      <c r="C37" s="8" t="s">
        <v>35</v>
      </c>
      <c r="D37" s="8">
        <v>4</v>
      </c>
      <c r="E37" s="9" t="s">
        <v>70</v>
      </c>
      <c r="F37" s="10">
        <v>2017</v>
      </c>
      <c r="G37" s="10">
        <v>2.9700000000000001E-4</v>
      </c>
      <c r="H37" s="10" t="s">
        <v>67</v>
      </c>
      <c r="I37" s="10" t="s">
        <v>71</v>
      </c>
      <c r="J37" s="10" t="s">
        <v>62</v>
      </c>
      <c r="K37" s="10" t="s">
        <v>63</v>
      </c>
      <c r="L37" s="10"/>
      <c r="M37" s="10"/>
      <c r="N37" s="10" t="s">
        <v>32</v>
      </c>
      <c r="O37" s="11">
        <v>42736</v>
      </c>
      <c r="P37" s="11"/>
      <c r="Q37" s="10"/>
    </row>
    <row r="38" spans="1:17" x14ac:dyDescent="0.35">
      <c r="A38" s="8">
        <v>42</v>
      </c>
      <c r="B38" s="8">
        <v>1052</v>
      </c>
      <c r="C38" s="8" t="s">
        <v>35</v>
      </c>
      <c r="D38" s="8">
        <v>4</v>
      </c>
      <c r="E38" s="9" t="s">
        <v>70</v>
      </c>
      <c r="F38" s="10">
        <v>2018</v>
      </c>
      <c r="G38" s="10">
        <v>5.0600000000000005E-4</v>
      </c>
      <c r="H38" s="10" t="s">
        <v>67</v>
      </c>
      <c r="I38" s="10" t="s">
        <v>71</v>
      </c>
      <c r="J38" s="10" t="s">
        <v>62</v>
      </c>
      <c r="K38" s="10" t="s">
        <v>63</v>
      </c>
      <c r="L38" s="10"/>
      <c r="M38" s="10"/>
      <c r="N38" s="10" t="s">
        <v>32</v>
      </c>
      <c r="O38" s="11">
        <v>43101</v>
      </c>
      <c r="P38" s="11"/>
      <c r="Q38" s="10"/>
    </row>
    <row r="39" spans="1:17" x14ac:dyDescent="0.35">
      <c r="A39" s="8">
        <v>50</v>
      </c>
      <c r="B39" s="8">
        <v>1085</v>
      </c>
      <c r="C39" s="8" t="s">
        <v>35</v>
      </c>
      <c r="D39" s="8">
        <v>4</v>
      </c>
      <c r="E39" s="9" t="s">
        <v>70</v>
      </c>
      <c r="F39" s="10">
        <v>2019</v>
      </c>
      <c r="G39" s="14">
        <v>4.9989999999999995E-4</v>
      </c>
      <c r="H39" s="10" t="s">
        <v>67</v>
      </c>
      <c r="I39" s="10" t="s">
        <v>71</v>
      </c>
      <c r="J39" s="10" t="s">
        <v>62</v>
      </c>
      <c r="K39" s="10" t="s">
        <v>63</v>
      </c>
      <c r="L39" s="10"/>
      <c r="M39" s="10"/>
      <c r="N39" s="10" t="s">
        <v>32</v>
      </c>
      <c r="O39" s="11">
        <v>43466</v>
      </c>
      <c r="P39" s="11"/>
      <c r="Q39" s="10"/>
    </row>
    <row r="40" spans="1:17" x14ac:dyDescent="0.35">
      <c r="A40" s="8">
        <v>68</v>
      </c>
      <c r="B40" s="8">
        <v>1085</v>
      </c>
      <c r="C40" s="8" t="s">
        <v>35</v>
      </c>
      <c r="D40" s="8">
        <v>4</v>
      </c>
      <c r="E40" s="9" t="s">
        <v>70</v>
      </c>
      <c r="F40" s="10">
        <v>2020</v>
      </c>
      <c r="G40" s="14">
        <v>4.7329160513116916E-4</v>
      </c>
      <c r="H40" s="10" t="s">
        <v>67</v>
      </c>
      <c r="I40" s="10" t="s">
        <v>71</v>
      </c>
      <c r="J40" s="10" t="s">
        <v>62</v>
      </c>
      <c r="K40" s="10" t="s">
        <v>63</v>
      </c>
      <c r="L40" s="10"/>
      <c r="M40" s="10"/>
      <c r="N40" s="10" t="s">
        <v>32</v>
      </c>
      <c r="O40" s="11">
        <v>43831</v>
      </c>
      <c r="P40" s="10"/>
      <c r="Q40" s="10"/>
    </row>
    <row r="41" spans="1:17" x14ac:dyDescent="0.35">
      <c r="A41" s="8">
        <v>76</v>
      </c>
      <c r="B41" s="8">
        <v>1085</v>
      </c>
      <c r="C41" s="8" t="s">
        <v>35</v>
      </c>
      <c r="D41" s="8">
        <v>4</v>
      </c>
      <c r="E41" s="9" t="s">
        <v>70</v>
      </c>
      <c r="F41" s="10">
        <v>2021</v>
      </c>
      <c r="G41" s="14">
        <v>4.4969999999999998E-4</v>
      </c>
      <c r="H41" s="10" t="s">
        <v>67</v>
      </c>
      <c r="I41" s="10" t="s">
        <v>71</v>
      </c>
      <c r="J41" s="10" t="s">
        <v>62</v>
      </c>
      <c r="K41" s="10" t="s">
        <v>63</v>
      </c>
      <c r="L41" s="10"/>
      <c r="M41" s="10"/>
      <c r="N41" s="10" t="s">
        <v>32</v>
      </c>
      <c r="O41" s="11">
        <v>44197</v>
      </c>
      <c r="P41" s="10"/>
      <c r="Q41" s="10"/>
    </row>
    <row r="42" spans="1:17" x14ac:dyDescent="0.35">
      <c r="A42" s="8"/>
      <c r="B42" s="8"/>
      <c r="C42" s="8" t="s">
        <v>35</v>
      </c>
      <c r="D42" s="8">
        <v>4</v>
      </c>
      <c r="E42" s="9" t="s">
        <v>70</v>
      </c>
      <c r="F42" s="10">
        <v>2022</v>
      </c>
      <c r="G42" s="14">
        <v>4.7329160513116916E-4</v>
      </c>
      <c r="H42" s="10" t="s">
        <v>67</v>
      </c>
      <c r="I42" s="10" t="s">
        <v>71</v>
      </c>
      <c r="J42" s="10" t="s">
        <v>62</v>
      </c>
      <c r="K42" s="10" t="s">
        <v>63</v>
      </c>
      <c r="L42" s="10"/>
      <c r="M42" s="10"/>
      <c r="N42" s="10" t="s">
        <v>32</v>
      </c>
      <c r="O42" s="11">
        <v>44562</v>
      </c>
      <c r="P42" s="10"/>
      <c r="Q42" s="10"/>
    </row>
    <row r="43" spans="1:17" x14ac:dyDescent="0.35">
      <c r="A43" s="8"/>
      <c r="B43" s="8"/>
      <c r="C43" s="8" t="s">
        <v>35</v>
      </c>
      <c r="D43" s="8">
        <v>4</v>
      </c>
      <c r="E43" s="9" t="s">
        <v>70</v>
      </c>
      <c r="F43" s="10">
        <v>2023</v>
      </c>
      <c r="G43" s="14">
        <v>4.7600000000000002E-4</v>
      </c>
      <c r="H43" s="10" t="s">
        <v>67</v>
      </c>
      <c r="I43" s="10" t="s">
        <v>71</v>
      </c>
      <c r="J43" s="10" t="s">
        <v>62</v>
      </c>
      <c r="K43" s="10" t="s">
        <v>63</v>
      </c>
      <c r="L43" s="10"/>
      <c r="M43" s="10"/>
      <c r="N43" s="10" t="s">
        <v>32</v>
      </c>
      <c r="O43" s="11">
        <v>44927</v>
      </c>
      <c r="P43" s="10"/>
      <c r="Q43" s="10"/>
    </row>
    <row r="44" spans="1:17" x14ac:dyDescent="0.35">
      <c r="A44" s="8"/>
      <c r="B44" s="8"/>
      <c r="C44" s="8" t="s">
        <v>35</v>
      </c>
      <c r="D44" s="8">
        <v>4</v>
      </c>
      <c r="E44" s="9" t="s">
        <v>70</v>
      </c>
      <c r="F44" s="10">
        <v>2024</v>
      </c>
      <c r="G44" s="14">
        <v>4.6247703089327859E-4</v>
      </c>
      <c r="H44" s="10" t="s">
        <v>67</v>
      </c>
      <c r="I44" s="10" t="s">
        <v>71</v>
      </c>
      <c r="J44" s="10" t="s">
        <v>62</v>
      </c>
      <c r="K44" s="10" t="s">
        <v>63</v>
      </c>
      <c r="L44" s="10"/>
      <c r="M44" s="10"/>
      <c r="N44" s="10" t="s">
        <v>32</v>
      </c>
      <c r="O44" s="11">
        <v>45292</v>
      </c>
      <c r="P44" s="10"/>
      <c r="Q44" s="10"/>
    </row>
    <row r="45" spans="1:17" x14ac:dyDescent="0.35">
      <c r="A45" s="8">
        <v>5</v>
      </c>
      <c r="B45" s="8">
        <v>1004</v>
      </c>
      <c r="C45" s="8" t="s">
        <v>36</v>
      </c>
      <c r="D45" s="8">
        <v>5</v>
      </c>
      <c r="E45" s="9" t="s">
        <v>72</v>
      </c>
      <c r="F45" s="10">
        <v>2015</v>
      </c>
      <c r="G45" s="28">
        <v>92.29</v>
      </c>
      <c r="H45" s="10" t="s">
        <v>64</v>
      </c>
      <c r="I45" s="10" t="s">
        <v>73</v>
      </c>
      <c r="J45" s="10" t="s">
        <v>62</v>
      </c>
      <c r="K45" s="10" t="s">
        <v>63</v>
      </c>
      <c r="L45" s="10"/>
      <c r="M45" s="10"/>
      <c r="N45" s="10" t="s">
        <v>32</v>
      </c>
      <c r="O45" s="11">
        <v>42005</v>
      </c>
      <c r="P45" s="11"/>
      <c r="Q45" s="10"/>
    </row>
    <row r="46" spans="1:17" x14ac:dyDescent="0.35">
      <c r="A46" s="8">
        <v>16</v>
      </c>
      <c r="B46" s="8">
        <v>1017</v>
      </c>
      <c r="C46" s="8" t="s">
        <v>36</v>
      </c>
      <c r="D46" s="8">
        <v>5</v>
      </c>
      <c r="E46" s="9" t="s">
        <v>72</v>
      </c>
      <c r="F46" s="10">
        <v>2016</v>
      </c>
      <c r="G46" s="28">
        <v>92.63</v>
      </c>
      <c r="H46" s="10" t="s">
        <v>64</v>
      </c>
      <c r="I46" s="10" t="s">
        <v>73</v>
      </c>
      <c r="J46" s="10" t="s">
        <v>62</v>
      </c>
      <c r="K46" s="10" t="s">
        <v>63</v>
      </c>
      <c r="L46" s="10"/>
      <c r="M46" s="10"/>
      <c r="N46" s="10" t="s">
        <v>32</v>
      </c>
      <c r="O46" s="11">
        <v>42370</v>
      </c>
      <c r="P46" s="11"/>
      <c r="Q46" s="10"/>
    </row>
    <row r="47" spans="1:17" x14ac:dyDescent="0.35">
      <c r="A47" s="8">
        <v>29</v>
      </c>
      <c r="B47" s="8">
        <v>1032</v>
      </c>
      <c r="C47" s="8" t="s">
        <v>36</v>
      </c>
      <c r="D47" s="8">
        <v>5</v>
      </c>
      <c r="E47" s="9" t="s">
        <v>72</v>
      </c>
      <c r="F47" s="10">
        <v>2017</v>
      </c>
      <c r="G47" s="28">
        <v>92.76</v>
      </c>
      <c r="H47" s="10" t="s">
        <v>64</v>
      </c>
      <c r="I47" s="10" t="s">
        <v>73</v>
      </c>
      <c r="J47" s="10" t="s">
        <v>62</v>
      </c>
      <c r="K47" s="10" t="s">
        <v>63</v>
      </c>
      <c r="L47" s="10"/>
      <c r="M47" s="10"/>
      <c r="N47" s="10" t="s">
        <v>32</v>
      </c>
      <c r="O47" s="11">
        <v>42736</v>
      </c>
      <c r="P47" s="11"/>
      <c r="Q47" s="10"/>
    </row>
    <row r="48" spans="1:17" x14ac:dyDescent="0.35">
      <c r="A48" s="8">
        <v>43</v>
      </c>
      <c r="B48" s="8">
        <v>1053</v>
      </c>
      <c r="C48" s="8" t="s">
        <v>36</v>
      </c>
      <c r="D48" s="8">
        <v>5</v>
      </c>
      <c r="E48" s="9" t="s">
        <v>72</v>
      </c>
      <c r="F48" s="10">
        <v>2018</v>
      </c>
      <c r="G48" s="28">
        <v>93.448999999999998</v>
      </c>
      <c r="H48" s="10" t="s">
        <v>64</v>
      </c>
      <c r="I48" s="10" t="s">
        <v>73</v>
      </c>
      <c r="J48" s="10" t="s">
        <v>62</v>
      </c>
      <c r="K48" s="10" t="s">
        <v>63</v>
      </c>
      <c r="L48" s="10"/>
      <c r="M48" s="10"/>
      <c r="N48" s="10" t="s">
        <v>32</v>
      </c>
      <c r="O48" s="11">
        <v>43101</v>
      </c>
      <c r="P48" s="11"/>
      <c r="Q48" s="10"/>
    </row>
    <row r="49" spans="1:17" x14ac:dyDescent="0.35">
      <c r="A49" s="8">
        <v>51</v>
      </c>
      <c r="B49" s="8">
        <v>1086</v>
      </c>
      <c r="C49" s="8" t="s">
        <v>36</v>
      </c>
      <c r="D49" s="8">
        <v>5</v>
      </c>
      <c r="E49" s="9" t="s">
        <v>72</v>
      </c>
      <c r="F49" s="10">
        <v>2019</v>
      </c>
      <c r="G49" s="10">
        <v>92.695499999999996</v>
      </c>
      <c r="H49" s="10" t="s">
        <v>64</v>
      </c>
      <c r="I49" s="10" t="s">
        <v>73</v>
      </c>
      <c r="J49" s="10" t="s">
        <v>62</v>
      </c>
      <c r="K49" s="10" t="s">
        <v>63</v>
      </c>
      <c r="L49" s="10"/>
      <c r="M49" s="10"/>
      <c r="N49" s="10" t="s">
        <v>32</v>
      </c>
      <c r="O49" s="11">
        <v>43466</v>
      </c>
      <c r="P49" s="11"/>
      <c r="Q49" s="10"/>
    </row>
    <row r="50" spans="1:17" x14ac:dyDescent="0.35">
      <c r="A50" s="8">
        <v>69</v>
      </c>
      <c r="B50" s="8">
        <v>1086</v>
      </c>
      <c r="C50" s="8" t="s">
        <v>36</v>
      </c>
      <c r="D50" s="8">
        <v>5</v>
      </c>
      <c r="E50" s="9" t="s">
        <v>72</v>
      </c>
      <c r="F50" s="10">
        <v>2020</v>
      </c>
      <c r="G50" s="10">
        <v>92.993399999999994</v>
      </c>
      <c r="H50" s="10" t="s">
        <v>64</v>
      </c>
      <c r="I50" s="10" t="s">
        <v>73</v>
      </c>
      <c r="J50" s="10" t="s">
        <v>62</v>
      </c>
      <c r="K50" s="10" t="s">
        <v>63</v>
      </c>
      <c r="L50" s="10"/>
      <c r="M50" s="10"/>
      <c r="N50" s="10" t="s">
        <v>32</v>
      </c>
      <c r="O50" s="11">
        <v>43831</v>
      </c>
      <c r="P50" s="10"/>
      <c r="Q50" s="10"/>
    </row>
    <row r="51" spans="1:17" x14ac:dyDescent="0.35">
      <c r="A51" s="8">
        <v>77</v>
      </c>
      <c r="B51" s="8">
        <v>1086</v>
      </c>
      <c r="C51" s="8" t="s">
        <v>36</v>
      </c>
      <c r="D51" s="8">
        <v>5</v>
      </c>
      <c r="E51" s="9" t="s">
        <v>72</v>
      </c>
      <c r="F51" s="10">
        <v>2021</v>
      </c>
      <c r="G51" s="10">
        <v>93.341899999999995</v>
      </c>
      <c r="H51" s="10" t="s">
        <v>64</v>
      </c>
      <c r="I51" s="10" t="s">
        <v>73</v>
      </c>
      <c r="J51" s="10" t="s">
        <v>62</v>
      </c>
      <c r="K51" s="10" t="s">
        <v>63</v>
      </c>
      <c r="L51" s="10"/>
      <c r="M51" s="10"/>
      <c r="N51" s="10" t="s">
        <v>32</v>
      </c>
      <c r="O51" s="11">
        <v>44197</v>
      </c>
      <c r="P51" s="10"/>
      <c r="Q51" s="10"/>
    </row>
    <row r="52" spans="1:17" x14ac:dyDescent="0.35">
      <c r="A52" s="8"/>
      <c r="B52" s="8"/>
      <c r="C52" s="8" t="s">
        <v>36</v>
      </c>
      <c r="D52" s="8">
        <v>5</v>
      </c>
      <c r="E52" s="9" t="s">
        <v>72</v>
      </c>
      <c r="F52" s="10">
        <v>2022</v>
      </c>
      <c r="G52" s="10">
        <v>91.920699999999997</v>
      </c>
      <c r="H52" s="10" t="s">
        <v>64</v>
      </c>
      <c r="I52" s="10" t="s">
        <v>73</v>
      </c>
      <c r="J52" s="10" t="s">
        <v>62</v>
      </c>
      <c r="K52" s="10" t="s">
        <v>63</v>
      </c>
      <c r="L52" s="10"/>
      <c r="M52" s="10"/>
      <c r="N52" s="10" t="s">
        <v>32</v>
      </c>
      <c r="O52" s="11">
        <v>44562</v>
      </c>
      <c r="P52" s="10"/>
      <c r="Q52" s="10"/>
    </row>
    <row r="53" spans="1:17" x14ac:dyDescent="0.35">
      <c r="A53" s="8"/>
      <c r="B53" s="8"/>
      <c r="C53" s="8" t="s">
        <v>36</v>
      </c>
      <c r="D53" s="8">
        <v>5</v>
      </c>
      <c r="E53" s="9" t="s">
        <v>72</v>
      </c>
      <c r="F53" s="10">
        <v>2023</v>
      </c>
      <c r="G53" s="10">
        <v>94.000900000000001</v>
      </c>
      <c r="H53" s="10" t="s">
        <v>64</v>
      </c>
      <c r="I53" s="10" t="s">
        <v>73</v>
      </c>
      <c r="J53" s="10" t="s">
        <v>62</v>
      </c>
      <c r="K53" s="10" t="s">
        <v>63</v>
      </c>
      <c r="L53" s="10"/>
      <c r="M53" s="10"/>
      <c r="N53" s="10" t="s">
        <v>32</v>
      </c>
      <c r="O53" s="11">
        <v>44927</v>
      </c>
      <c r="P53" s="10"/>
      <c r="Q53" s="10"/>
    </row>
    <row r="54" spans="1:17" x14ac:dyDescent="0.35">
      <c r="A54" s="8"/>
      <c r="B54" s="8"/>
      <c r="C54" s="8" t="s">
        <v>36</v>
      </c>
      <c r="D54" s="8">
        <v>5</v>
      </c>
      <c r="E54" s="9" t="s">
        <v>72</v>
      </c>
      <c r="F54" s="10">
        <v>2024</v>
      </c>
      <c r="G54" s="28">
        <v>94.237979453560499</v>
      </c>
      <c r="H54" s="10" t="s">
        <v>64</v>
      </c>
      <c r="I54" s="10" t="s">
        <v>73</v>
      </c>
      <c r="J54" s="10" t="s">
        <v>62</v>
      </c>
      <c r="K54" s="10" t="s">
        <v>63</v>
      </c>
      <c r="L54" s="10"/>
      <c r="M54" s="10"/>
      <c r="N54" s="10" t="s">
        <v>32</v>
      </c>
      <c r="O54" s="11">
        <v>45292</v>
      </c>
      <c r="P54" s="10"/>
      <c r="Q54" s="10"/>
    </row>
    <row r="55" spans="1:17" x14ac:dyDescent="0.35">
      <c r="A55" s="8">
        <v>6</v>
      </c>
      <c r="B55" s="8">
        <v>1005</v>
      </c>
      <c r="C55" s="8" t="s">
        <v>37</v>
      </c>
      <c r="D55" s="8">
        <v>6</v>
      </c>
      <c r="E55" s="25" t="s">
        <v>145</v>
      </c>
      <c r="F55" s="10">
        <v>2015</v>
      </c>
      <c r="G55" s="14">
        <v>0.63580000000000003</v>
      </c>
      <c r="H55" s="10" t="s">
        <v>76</v>
      </c>
      <c r="I55" s="10" t="s">
        <v>75</v>
      </c>
      <c r="J55" s="10" t="s">
        <v>62</v>
      </c>
      <c r="K55" s="10" t="s">
        <v>63</v>
      </c>
      <c r="L55" s="10"/>
      <c r="M55" s="10"/>
      <c r="N55" s="10" t="s">
        <v>32</v>
      </c>
      <c r="O55" s="11">
        <v>42005</v>
      </c>
      <c r="P55" s="11"/>
      <c r="Q55" s="10"/>
    </row>
    <row r="56" spans="1:17" x14ac:dyDescent="0.35">
      <c r="A56" s="8">
        <v>17</v>
      </c>
      <c r="B56" s="8">
        <v>1018</v>
      </c>
      <c r="C56" s="8" t="s">
        <v>37</v>
      </c>
      <c r="D56" s="8">
        <v>6</v>
      </c>
      <c r="E56" s="25" t="s">
        <v>145</v>
      </c>
      <c r="F56" s="10">
        <v>2016</v>
      </c>
      <c r="G56" s="14">
        <v>0.57269999999999999</v>
      </c>
      <c r="H56" s="10" t="s">
        <v>76</v>
      </c>
      <c r="I56" s="10" t="s">
        <v>75</v>
      </c>
      <c r="J56" s="10" t="s">
        <v>62</v>
      </c>
      <c r="K56" s="10" t="s">
        <v>63</v>
      </c>
      <c r="L56" s="10"/>
      <c r="M56" s="10"/>
      <c r="N56" s="10" t="s">
        <v>32</v>
      </c>
      <c r="O56" s="11">
        <v>42370</v>
      </c>
      <c r="P56" s="11"/>
      <c r="Q56" s="10"/>
    </row>
    <row r="57" spans="1:17" x14ac:dyDescent="0.35">
      <c r="A57" s="8">
        <v>30</v>
      </c>
      <c r="B57" s="8">
        <v>1033</v>
      </c>
      <c r="C57" s="8" t="s">
        <v>37</v>
      </c>
      <c r="D57" s="8">
        <v>6</v>
      </c>
      <c r="E57" s="25" t="s">
        <v>145</v>
      </c>
      <c r="F57" s="10">
        <v>2017</v>
      </c>
      <c r="G57" s="14">
        <v>0.628</v>
      </c>
      <c r="H57" s="10" t="s">
        <v>76</v>
      </c>
      <c r="I57" s="10" t="s">
        <v>75</v>
      </c>
      <c r="J57" s="10" t="s">
        <v>62</v>
      </c>
      <c r="K57" s="10" t="s">
        <v>63</v>
      </c>
      <c r="L57" s="10"/>
      <c r="M57" s="10"/>
      <c r="N57" s="10" t="s">
        <v>32</v>
      </c>
      <c r="O57" s="11">
        <v>42736</v>
      </c>
      <c r="P57" s="11"/>
      <c r="Q57" s="10"/>
    </row>
    <row r="58" spans="1:17" x14ac:dyDescent="0.35">
      <c r="A58" s="8">
        <v>44</v>
      </c>
      <c r="B58" s="8">
        <v>1054</v>
      </c>
      <c r="C58" s="8" t="s">
        <v>37</v>
      </c>
      <c r="D58" s="8">
        <v>6</v>
      </c>
      <c r="E58" s="25" t="s">
        <v>145</v>
      </c>
      <c r="F58" s="10">
        <v>2018</v>
      </c>
      <c r="G58" s="14">
        <v>0.38940000000000002</v>
      </c>
      <c r="H58" s="10" t="s">
        <v>76</v>
      </c>
      <c r="I58" s="10" t="s">
        <v>75</v>
      </c>
      <c r="J58" s="10" t="s">
        <v>62</v>
      </c>
      <c r="K58" s="10" t="s">
        <v>63</v>
      </c>
      <c r="L58" s="10"/>
      <c r="M58" s="10"/>
      <c r="N58" s="10" t="s">
        <v>32</v>
      </c>
      <c r="O58" s="11">
        <v>43101</v>
      </c>
      <c r="P58" s="11"/>
      <c r="Q58" s="10"/>
    </row>
    <row r="59" spans="1:17" x14ac:dyDescent="0.35">
      <c r="A59" s="8">
        <v>52</v>
      </c>
      <c r="B59" s="8">
        <v>1087</v>
      </c>
      <c r="C59" s="8" t="s">
        <v>37</v>
      </c>
      <c r="D59" s="8">
        <v>6</v>
      </c>
      <c r="E59" s="25" t="s">
        <v>145</v>
      </c>
      <c r="F59" s="10">
        <v>2019</v>
      </c>
      <c r="G59" s="10">
        <v>0.294126</v>
      </c>
      <c r="H59" s="10" t="s">
        <v>76</v>
      </c>
      <c r="I59" s="10" t="s">
        <v>75</v>
      </c>
      <c r="J59" s="10" t="s">
        <v>62</v>
      </c>
      <c r="K59" s="10" t="s">
        <v>63</v>
      </c>
      <c r="L59" s="10"/>
      <c r="M59" s="10"/>
      <c r="N59" s="10" t="s">
        <v>32</v>
      </c>
      <c r="O59" s="11">
        <v>43466</v>
      </c>
      <c r="P59" s="11"/>
      <c r="Q59" s="10"/>
    </row>
    <row r="60" spans="1:17" x14ac:dyDescent="0.35">
      <c r="A60" s="8">
        <v>70</v>
      </c>
      <c r="B60" s="8">
        <v>1087</v>
      </c>
      <c r="C60" s="8" t="s">
        <v>37</v>
      </c>
      <c r="D60" s="8">
        <v>6</v>
      </c>
      <c r="E60" s="25" t="s">
        <v>145</v>
      </c>
      <c r="F60" s="10">
        <v>2020</v>
      </c>
      <c r="G60" s="10">
        <v>0.50285299999999999</v>
      </c>
      <c r="H60" s="10" t="s">
        <v>76</v>
      </c>
      <c r="I60" s="10" t="s">
        <v>75</v>
      </c>
      <c r="J60" s="10" t="s">
        <v>62</v>
      </c>
      <c r="K60" s="10" t="s">
        <v>63</v>
      </c>
      <c r="L60" s="10"/>
      <c r="M60" s="10"/>
      <c r="N60" s="10" t="s">
        <v>32</v>
      </c>
      <c r="O60" s="11">
        <v>43831</v>
      </c>
      <c r="P60" s="10"/>
      <c r="Q60" s="10"/>
    </row>
    <row r="61" spans="1:17" x14ac:dyDescent="0.35">
      <c r="A61" s="8">
        <v>78</v>
      </c>
      <c r="B61" s="8">
        <v>1087</v>
      </c>
      <c r="C61" s="8" t="s">
        <v>37</v>
      </c>
      <c r="D61" s="8">
        <v>6</v>
      </c>
      <c r="E61" s="25" t="s">
        <v>145</v>
      </c>
      <c r="F61" s="10">
        <v>2021</v>
      </c>
      <c r="G61" s="10">
        <v>0.58137399999999995</v>
      </c>
      <c r="H61" s="10" t="s">
        <v>76</v>
      </c>
      <c r="I61" s="10" t="s">
        <v>75</v>
      </c>
      <c r="J61" s="10" t="s">
        <v>62</v>
      </c>
      <c r="K61" s="10" t="s">
        <v>63</v>
      </c>
      <c r="L61" s="10"/>
      <c r="M61" s="10"/>
      <c r="N61" s="10" t="s">
        <v>32</v>
      </c>
      <c r="O61" s="11">
        <v>44197</v>
      </c>
      <c r="P61" s="10"/>
      <c r="Q61" s="10"/>
    </row>
    <row r="62" spans="1:17" x14ac:dyDescent="0.35">
      <c r="A62" s="8"/>
      <c r="B62" s="8"/>
      <c r="C62" s="8" t="s">
        <v>37</v>
      </c>
      <c r="D62" s="8">
        <v>6</v>
      </c>
      <c r="E62" s="25" t="s">
        <v>145</v>
      </c>
      <c r="F62" s="10">
        <v>2022</v>
      </c>
      <c r="G62" s="10">
        <v>0.49617299999999998</v>
      </c>
      <c r="H62" s="10" t="s">
        <v>76</v>
      </c>
      <c r="I62" s="10" t="s">
        <v>75</v>
      </c>
      <c r="J62" s="10" t="s">
        <v>62</v>
      </c>
      <c r="K62" s="10" t="s">
        <v>63</v>
      </c>
      <c r="L62" s="10"/>
      <c r="M62" s="10"/>
      <c r="N62" s="10" t="s">
        <v>32</v>
      </c>
      <c r="O62" s="11">
        <v>44562</v>
      </c>
      <c r="P62" s="10"/>
      <c r="Q62" s="10"/>
    </row>
    <row r="63" spans="1:17" x14ac:dyDescent="0.35">
      <c r="A63" s="8"/>
      <c r="B63" s="8"/>
      <c r="C63" s="8" t="s">
        <v>37</v>
      </c>
      <c r="D63" s="8">
        <v>6</v>
      </c>
      <c r="E63" s="25" t="s">
        <v>145</v>
      </c>
      <c r="F63" s="10">
        <v>2023</v>
      </c>
      <c r="G63" s="10">
        <v>0.57286099999999995</v>
      </c>
      <c r="H63" s="10" t="s">
        <v>76</v>
      </c>
      <c r="I63" s="10" t="s">
        <v>75</v>
      </c>
      <c r="J63" s="10" t="s">
        <v>62</v>
      </c>
      <c r="K63" s="10" t="s">
        <v>63</v>
      </c>
      <c r="L63" s="10"/>
      <c r="M63" s="10"/>
      <c r="N63" s="10" t="s">
        <v>32</v>
      </c>
      <c r="O63" s="11">
        <v>44927</v>
      </c>
      <c r="P63" s="10"/>
      <c r="Q63" s="10"/>
    </row>
    <row r="64" spans="1:17" x14ac:dyDescent="0.35">
      <c r="A64" s="8"/>
      <c r="B64" s="8"/>
      <c r="C64" s="8" t="s">
        <v>37</v>
      </c>
      <c r="D64" s="8">
        <v>6</v>
      </c>
      <c r="E64" s="25" t="s">
        <v>145</v>
      </c>
      <c r="F64" s="10">
        <v>2024</v>
      </c>
      <c r="G64" s="10">
        <v>0.56658600000000003</v>
      </c>
      <c r="H64" s="10" t="s">
        <v>76</v>
      </c>
      <c r="I64" s="10" t="s">
        <v>75</v>
      </c>
      <c r="J64" s="10" t="s">
        <v>62</v>
      </c>
      <c r="K64" s="10" t="s">
        <v>63</v>
      </c>
      <c r="L64" s="10"/>
      <c r="M64" s="10"/>
      <c r="N64" s="10" t="s">
        <v>32</v>
      </c>
      <c r="O64" s="11">
        <v>45292</v>
      </c>
      <c r="P64" s="10"/>
      <c r="Q64" s="10"/>
    </row>
    <row r="65" spans="1:17" x14ac:dyDescent="0.35">
      <c r="A65" s="8">
        <v>7</v>
      </c>
      <c r="B65" s="8">
        <v>1006</v>
      </c>
      <c r="C65" s="8" t="s">
        <v>38</v>
      </c>
      <c r="D65" s="8">
        <v>7</v>
      </c>
      <c r="E65" s="9" t="s">
        <v>77</v>
      </c>
      <c r="F65" s="10">
        <v>2015</v>
      </c>
      <c r="G65" s="14">
        <v>0.51270000000000004</v>
      </c>
      <c r="H65" s="10" t="s">
        <v>76</v>
      </c>
      <c r="I65" s="10" t="s">
        <v>78</v>
      </c>
      <c r="J65" s="10" t="s">
        <v>62</v>
      </c>
      <c r="K65" s="10" t="s">
        <v>63</v>
      </c>
      <c r="L65" s="10"/>
      <c r="M65" s="10"/>
      <c r="N65" s="10" t="s">
        <v>32</v>
      </c>
      <c r="O65" s="11">
        <v>42005</v>
      </c>
      <c r="P65" s="11"/>
      <c r="Q65" s="10"/>
    </row>
    <row r="66" spans="1:17" x14ac:dyDescent="0.35">
      <c r="A66" s="8">
        <v>18</v>
      </c>
      <c r="B66" s="8">
        <v>1019</v>
      </c>
      <c r="C66" s="8" t="s">
        <v>38</v>
      </c>
      <c r="D66" s="8">
        <v>7</v>
      </c>
      <c r="E66" s="9" t="s">
        <v>77</v>
      </c>
      <c r="F66" s="10">
        <v>2016</v>
      </c>
      <c r="G66" s="14">
        <v>0.57099999999999995</v>
      </c>
      <c r="H66" s="10" t="s">
        <v>76</v>
      </c>
      <c r="I66" s="10" t="s">
        <v>78</v>
      </c>
      <c r="J66" s="10" t="s">
        <v>62</v>
      </c>
      <c r="K66" s="10" t="s">
        <v>63</v>
      </c>
      <c r="L66" s="10"/>
      <c r="M66" s="10"/>
      <c r="N66" s="10" t="s">
        <v>32</v>
      </c>
      <c r="O66" s="11">
        <v>42370</v>
      </c>
      <c r="P66" s="11"/>
      <c r="Q66" s="10"/>
    </row>
    <row r="67" spans="1:17" x14ac:dyDescent="0.35">
      <c r="A67" s="8">
        <v>31</v>
      </c>
      <c r="B67" s="8">
        <v>1034</v>
      </c>
      <c r="C67" s="8" t="s">
        <v>38</v>
      </c>
      <c r="D67" s="8">
        <v>7</v>
      </c>
      <c r="E67" s="9" t="s">
        <v>77</v>
      </c>
      <c r="F67" s="10">
        <v>2017</v>
      </c>
      <c r="G67" s="14">
        <v>0.89800000000000002</v>
      </c>
      <c r="H67" s="10" t="s">
        <v>76</v>
      </c>
      <c r="I67" s="10" t="s">
        <v>78</v>
      </c>
      <c r="J67" s="10" t="s">
        <v>62</v>
      </c>
      <c r="K67" s="10" t="s">
        <v>63</v>
      </c>
      <c r="L67" s="10"/>
      <c r="M67" s="10"/>
      <c r="N67" s="10" t="s">
        <v>32</v>
      </c>
      <c r="O67" s="11">
        <v>42736</v>
      </c>
      <c r="P67" s="11"/>
      <c r="Q67" s="10"/>
    </row>
    <row r="68" spans="1:17" x14ac:dyDescent="0.35">
      <c r="A68" s="8">
        <v>45</v>
      </c>
      <c r="B68" s="8">
        <v>1055</v>
      </c>
      <c r="C68" s="8" t="s">
        <v>38</v>
      </c>
      <c r="D68" s="8">
        <v>7</v>
      </c>
      <c r="E68" s="9" t="s">
        <v>77</v>
      </c>
      <c r="F68" s="10">
        <v>2018</v>
      </c>
      <c r="G68" s="14">
        <v>0.71319999999999995</v>
      </c>
      <c r="H68" s="10" t="s">
        <v>76</v>
      </c>
      <c r="I68" s="10" t="s">
        <v>78</v>
      </c>
      <c r="J68" s="10" t="s">
        <v>62</v>
      </c>
      <c r="K68" s="10" t="s">
        <v>63</v>
      </c>
      <c r="L68" s="10"/>
      <c r="M68" s="10"/>
      <c r="N68" s="10" t="s">
        <v>32</v>
      </c>
      <c r="O68" s="11">
        <v>43101</v>
      </c>
      <c r="P68" s="11"/>
      <c r="Q68" s="10"/>
    </row>
    <row r="69" spans="1:17" x14ac:dyDescent="0.35">
      <c r="A69" s="8">
        <v>53</v>
      </c>
      <c r="B69" s="8">
        <v>1088</v>
      </c>
      <c r="C69" s="8" t="s">
        <v>38</v>
      </c>
      <c r="D69" s="8">
        <v>7</v>
      </c>
      <c r="E69" s="9" t="s">
        <v>77</v>
      </c>
      <c r="F69" s="10">
        <v>2019</v>
      </c>
      <c r="G69" s="10">
        <v>0.69775900000000002</v>
      </c>
      <c r="H69" s="10" t="s">
        <v>76</v>
      </c>
      <c r="I69" s="10" t="s">
        <v>78</v>
      </c>
      <c r="J69" s="10" t="s">
        <v>62</v>
      </c>
      <c r="K69" s="10" t="s">
        <v>63</v>
      </c>
      <c r="L69" s="10"/>
      <c r="M69" s="10"/>
      <c r="N69" s="10" t="s">
        <v>32</v>
      </c>
      <c r="O69" s="11">
        <v>43466</v>
      </c>
      <c r="P69" s="11"/>
      <c r="Q69" s="10"/>
    </row>
    <row r="70" spans="1:17" x14ac:dyDescent="0.35">
      <c r="A70" s="8">
        <v>71</v>
      </c>
      <c r="B70" s="8">
        <v>1088</v>
      </c>
      <c r="C70" s="8" t="s">
        <v>38</v>
      </c>
      <c r="D70" s="8">
        <v>7</v>
      </c>
      <c r="E70" s="9" t="s">
        <v>77</v>
      </c>
      <c r="F70" s="10">
        <v>2020</v>
      </c>
      <c r="G70" s="14">
        <v>0.64947600000000005</v>
      </c>
      <c r="H70" s="10" t="s">
        <v>76</v>
      </c>
      <c r="I70" s="10" t="s">
        <v>78</v>
      </c>
      <c r="J70" s="10" t="s">
        <v>62</v>
      </c>
      <c r="K70" s="10" t="s">
        <v>63</v>
      </c>
      <c r="L70" s="10"/>
      <c r="M70" s="10"/>
      <c r="N70" s="10" t="s">
        <v>32</v>
      </c>
      <c r="O70" s="11">
        <v>43831</v>
      </c>
      <c r="P70" s="10"/>
      <c r="Q70" s="10"/>
    </row>
    <row r="71" spans="1:17" x14ac:dyDescent="0.35">
      <c r="A71" s="8">
        <v>79</v>
      </c>
      <c r="B71" s="8">
        <v>1088</v>
      </c>
      <c r="C71" s="8" t="s">
        <v>38</v>
      </c>
      <c r="D71" s="8">
        <v>7</v>
      </c>
      <c r="E71" s="9" t="s">
        <v>77</v>
      </c>
      <c r="F71" s="10">
        <v>2021</v>
      </c>
      <c r="G71" s="10">
        <v>0.67540699999999998</v>
      </c>
      <c r="H71" s="10" t="s">
        <v>76</v>
      </c>
      <c r="I71" s="10" t="s">
        <v>78</v>
      </c>
      <c r="J71" s="10" t="s">
        <v>62</v>
      </c>
      <c r="K71" s="10" t="s">
        <v>63</v>
      </c>
      <c r="L71" s="10"/>
      <c r="M71" s="10"/>
      <c r="N71" s="10" t="s">
        <v>32</v>
      </c>
      <c r="O71" s="11">
        <v>44197</v>
      </c>
      <c r="P71" s="10"/>
      <c r="Q71" s="10"/>
    </row>
    <row r="72" spans="1:17" x14ac:dyDescent="0.35">
      <c r="A72" s="8"/>
      <c r="B72" s="8"/>
      <c r="C72" s="8" t="s">
        <v>38</v>
      </c>
      <c r="D72" s="8">
        <v>7</v>
      </c>
      <c r="E72" s="9" t="s">
        <v>77</v>
      </c>
      <c r="F72" s="10">
        <v>2022</v>
      </c>
      <c r="G72" s="14">
        <v>0.56414299999999995</v>
      </c>
      <c r="H72" s="10" t="s">
        <v>76</v>
      </c>
      <c r="I72" s="10" t="s">
        <v>78</v>
      </c>
      <c r="J72" s="10" t="s">
        <v>62</v>
      </c>
      <c r="K72" s="10" t="s">
        <v>63</v>
      </c>
      <c r="L72" s="10"/>
      <c r="M72" s="10"/>
      <c r="N72" s="10" t="s">
        <v>32</v>
      </c>
      <c r="O72" s="11">
        <v>44562</v>
      </c>
      <c r="P72" s="10"/>
      <c r="Q72" s="10"/>
    </row>
    <row r="73" spans="1:17" x14ac:dyDescent="0.35">
      <c r="A73" s="8"/>
      <c r="B73" s="8"/>
      <c r="C73" s="8" t="s">
        <v>38</v>
      </c>
      <c r="D73" s="8">
        <v>7</v>
      </c>
      <c r="E73" s="9" t="s">
        <v>77</v>
      </c>
      <c r="F73" s="10">
        <v>2023</v>
      </c>
      <c r="G73" s="14">
        <v>0.65127500000000005</v>
      </c>
      <c r="H73" s="10" t="s">
        <v>76</v>
      </c>
      <c r="I73" s="10" t="s">
        <v>78</v>
      </c>
      <c r="J73" s="10" t="s">
        <v>62</v>
      </c>
      <c r="K73" s="10" t="s">
        <v>63</v>
      </c>
      <c r="L73" s="10"/>
      <c r="M73" s="10"/>
      <c r="N73" s="10" t="s">
        <v>32</v>
      </c>
      <c r="O73" s="11">
        <v>44927</v>
      </c>
      <c r="P73" s="10"/>
      <c r="Q73" s="10"/>
    </row>
    <row r="74" spans="1:17" x14ac:dyDescent="0.35">
      <c r="A74" s="8"/>
      <c r="B74" s="8"/>
      <c r="C74" s="8" t="s">
        <v>38</v>
      </c>
      <c r="D74" s="8">
        <v>7</v>
      </c>
      <c r="E74" s="9" t="s">
        <v>77</v>
      </c>
      <c r="F74" s="10">
        <v>2024</v>
      </c>
      <c r="G74" s="14">
        <v>0.66095590691258843</v>
      </c>
      <c r="H74" s="10" t="s">
        <v>76</v>
      </c>
      <c r="I74" s="10" t="s">
        <v>78</v>
      </c>
      <c r="J74" s="10" t="s">
        <v>62</v>
      </c>
      <c r="K74" s="10" t="s">
        <v>63</v>
      </c>
      <c r="L74" s="10"/>
      <c r="M74" s="10"/>
      <c r="N74" s="10" t="s">
        <v>32</v>
      </c>
      <c r="O74" s="11">
        <v>45292</v>
      </c>
      <c r="P74" s="10"/>
      <c r="Q74" s="10"/>
    </row>
    <row r="75" spans="1:17" x14ac:dyDescent="0.35">
      <c r="A75" s="8">
        <v>8</v>
      </c>
      <c r="B75" s="8">
        <v>1007</v>
      </c>
      <c r="C75" s="8" t="s">
        <v>39</v>
      </c>
      <c r="D75" s="8">
        <v>8</v>
      </c>
      <c r="E75" s="9" t="s">
        <v>79</v>
      </c>
      <c r="F75" s="10">
        <v>2015</v>
      </c>
      <c r="G75" s="21">
        <v>87.8</v>
      </c>
      <c r="H75" s="10" t="s">
        <v>83</v>
      </c>
      <c r="I75" s="10" t="s">
        <v>80</v>
      </c>
      <c r="J75" s="10" t="s">
        <v>81</v>
      </c>
      <c r="K75" s="10" t="s">
        <v>82</v>
      </c>
      <c r="L75" s="10"/>
      <c r="M75" s="10"/>
      <c r="N75" s="10" t="s">
        <v>32</v>
      </c>
      <c r="O75" s="11">
        <v>42005</v>
      </c>
      <c r="P75" s="11"/>
      <c r="Q75" s="10"/>
    </row>
    <row r="76" spans="1:17" x14ac:dyDescent="0.35">
      <c r="A76" s="8">
        <v>19</v>
      </c>
      <c r="B76" s="8">
        <v>1020</v>
      </c>
      <c r="C76" s="8" t="s">
        <v>39</v>
      </c>
      <c r="D76" s="8">
        <v>8</v>
      </c>
      <c r="E76" s="9" t="s">
        <v>79</v>
      </c>
      <c r="F76" s="10">
        <v>2016</v>
      </c>
      <c r="G76" s="10">
        <v>76.34</v>
      </c>
      <c r="H76" s="10" t="s">
        <v>83</v>
      </c>
      <c r="I76" s="10" t="s">
        <v>80</v>
      </c>
      <c r="J76" s="10" t="s">
        <v>81</v>
      </c>
      <c r="K76" s="10" t="s">
        <v>82</v>
      </c>
      <c r="L76" s="10"/>
      <c r="M76" s="10"/>
      <c r="N76" s="10" t="s">
        <v>32</v>
      </c>
      <c r="O76" s="11">
        <v>42370</v>
      </c>
      <c r="P76" s="11"/>
      <c r="Q76" s="10"/>
    </row>
    <row r="77" spans="1:17" x14ac:dyDescent="0.35">
      <c r="A77" s="8">
        <v>54</v>
      </c>
      <c r="B77" s="8">
        <v>1089</v>
      </c>
      <c r="C77" s="8" t="s">
        <v>39</v>
      </c>
      <c r="D77" s="8">
        <v>8</v>
      </c>
      <c r="E77" s="9" t="s">
        <v>79</v>
      </c>
      <c r="F77" s="10">
        <v>2019</v>
      </c>
      <c r="G77" s="10">
        <v>73.33</v>
      </c>
      <c r="H77" s="10" t="s">
        <v>83</v>
      </c>
      <c r="I77" s="27" t="s">
        <v>80</v>
      </c>
      <c r="J77" s="10" t="s">
        <v>81</v>
      </c>
      <c r="K77" s="10" t="s">
        <v>82</v>
      </c>
      <c r="L77" s="10"/>
      <c r="M77" s="10"/>
      <c r="N77" s="10" t="s">
        <v>32</v>
      </c>
      <c r="O77" s="11">
        <v>43466</v>
      </c>
      <c r="P77" s="11"/>
      <c r="Q77" s="10"/>
    </row>
    <row r="78" spans="1:17" x14ac:dyDescent="0.35">
      <c r="A78" s="8">
        <v>9</v>
      </c>
      <c r="B78" s="8">
        <v>1008</v>
      </c>
      <c r="C78" s="8" t="s">
        <v>40</v>
      </c>
      <c r="D78" s="8">
        <v>9</v>
      </c>
      <c r="E78" s="9" t="s">
        <v>84</v>
      </c>
      <c r="F78" s="10">
        <v>2015</v>
      </c>
      <c r="G78" s="10">
        <v>58.16</v>
      </c>
      <c r="H78" s="10" t="s">
        <v>83</v>
      </c>
      <c r="I78" s="10" t="s">
        <v>85</v>
      </c>
      <c r="J78" s="10" t="s">
        <v>81</v>
      </c>
      <c r="K78" s="10" t="s">
        <v>82</v>
      </c>
      <c r="L78" s="10"/>
      <c r="M78" s="10"/>
      <c r="N78" s="10" t="s">
        <v>32</v>
      </c>
      <c r="O78" s="11">
        <v>42005</v>
      </c>
      <c r="P78" s="11"/>
      <c r="Q78" s="10"/>
    </row>
    <row r="79" spans="1:17" x14ac:dyDescent="0.35">
      <c r="A79" s="8">
        <v>20</v>
      </c>
      <c r="B79" s="8">
        <v>1021</v>
      </c>
      <c r="C79" s="8" t="s">
        <v>40</v>
      </c>
      <c r="D79" s="8">
        <v>9</v>
      </c>
      <c r="E79" s="9" t="s">
        <v>84</v>
      </c>
      <c r="F79" s="10">
        <v>2016</v>
      </c>
      <c r="G79" s="10">
        <v>47.67</v>
      </c>
      <c r="H79" s="10" t="s">
        <v>83</v>
      </c>
      <c r="I79" s="10" t="s">
        <v>85</v>
      </c>
      <c r="J79" s="10" t="s">
        <v>81</v>
      </c>
      <c r="K79" s="10" t="s">
        <v>82</v>
      </c>
      <c r="L79" s="10"/>
      <c r="M79" s="10"/>
      <c r="N79" s="10" t="s">
        <v>32</v>
      </c>
      <c r="O79" s="11">
        <v>42370</v>
      </c>
      <c r="P79" s="11"/>
      <c r="Q79" s="10"/>
    </row>
    <row r="80" spans="1:17" x14ac:dyDescent="0.35">
      <c r="A80" s="8">
        <v>55</v>
      </c>
      <c r="B80" s="8">
        <v>1090</v>
      </c>
      <c r="C80" s="8" t="s">
        <v>40</v>
      </c>
      <c r="D80" s="8">
        <v>9</v>
      </c>
      <c r="E80" s="9" t="s">
        <v>84</v>
      </c>
      <c r="F80" s="10">
        <v>2019</v>
      </c>
      <c r="G80" s="10">
        <v>47.93</v>
      </c>
      <c r="H80" s="10" t="s">
        <v>83</v>
      </c>
      <c r="I80" s="10" t="s">
        <v>85</v>
      </c>
      <c r="J80" s="10" t="s">
        <v>81</v>
      </c>
      <c r="K80" s="10" t="s">
        <v>82</v>
      </c>
      <c r="L80" s="10"/>
      <c r="M80" s="10"/>
      <c r="N80" s="10" t="s">
        <v>32</v>
      </c>
      <c r="O80" s="11">
        <v>43466</v>
      </c>
      <c r="P80" s="11"/>
      <c r="Q80" s="10"/>
    </row>
    <row r="81" spans="1:17" x14ac:dyDescent="0.35">
      <c r="A81" s="8">
        <v>10</v>
      </c>
      <c r="B81" s="8">
        <v>1009</v>
      </c>
      <c r="C81" s="8" t="s">
        <v>41</v>
      </c>
      <c r="D81" s="8">
        <v>10</v>
      </c>
      <c r="E81" s="9" t="s">
        <v>86</v>
      </c>
      <c r="F81" s="10">
        <v>2015</v>
      </c>
      <c r="G81" s="10">
        <v>33.75</v>
      </c>
      <c r="H81" s="12" t="s">
        <v>64</v>
      </c>
      <c r="I81" s="10" t="s">
        <v>87</v>
      </c>
      <c r="J81" s="12" t="s">
        <v>81</v>
      </c>
      <c r="K81" s="12" t="s">
        <v>82</v>
      </c>
      <c r="L81" s="10"/>
      <c r="M81" s="10"/>
      <c r="N81" s="10" t="s">
        <v>32</v>
      </c>
      <c r="O81" s="11">
        <v>42005</v>
      </c>
      <c r="P81" s="11"/>
      <c r="Q81" s="10"/>
    </row>
    <row r="82" spans="1:17" x14ac:dyDescent="0.35">
      <c r="A82" s="8">
        <v>21</v>
      </c>
      <c r="B82" s="8">
        <v>1022</v>
      </c>
      <c r="C82" s="8" t="s">
        <v>41</v>
      </c>
      <c r="D82" s="8">
        <v>10</v>
      </c>
      <c r="E82" s="9" t="s">
        <v>86</v>
      </c>
      <c r="F82" s="10">
        <v>2016</v>
      </c>
      <c r="G82" s="10">
        <v>37.549999999999997</v>
      </c>
      <c r="H82" s="12" t="s">
        <v>64</v>
      </c>
      <c r="I82" s="10" t="s">
        <v>87</v>
      </c>
      <c r="J82" s="12" t="s">
        <v>81</v>
      </c>
      <c r="K82" s="12" t="s">
        <v>82</v>
      </c>
      <c r="L82" s="10"/>
      <c r="M82" s="10"/>
      <c r="N82" s="10" t="s">
        <v>32</v>
      </c>
      <c r="O82" s="11">
        <v>42370</v>
      </c>
      <c r="P82" s="11"/>
      <c r="Q82" s="10"/>
    </row>
    <row r="83" spans="1:17" x14ac:dyDescent="0.35">
      <c r="A83" s="8">
        <v>56</v>
      </c>
      <c r="B83" s="8">
        <v>1091</v>
      </c>
      <c r="C83" s="8" t="s">
        <v>41</v>
      </c>
      <c r="D83" s="8">
        <v>10</v>
      </c>
      <c r="E83" s="9" t="s">
        <v>86</v>
      </c>
      <c r="F83" s="10">
        <v>2019</v>
      </c>
      <c r="G83" s="10">
        <v>34.64</v>
      </c>
      <c r="H83" s="12" t="s">
        <v>64</v>
      </c>
      <c r="I83" s="10" t="s">
        <v>87</v>
      </c>
      <c r="J83" s="12" t="s">
        <v>81</v>
      </c>
      <c r="K83" s="12" t="s">
        <v>82</v>
      </c>
      <c r="L83" s="10"/>
      <c r="M83" s="10"/>
      <c r="N83" s="10" t="s">
        <v>32</v>
      </c>
      <c r="O83" s="11">
        <v>43466</v>
      </c>
      <c r="P83" s="11"/>
      <c r="Q83" s="10"/>
    </row>
    <row r="84" spans="1:17" x14ac:dyDescent="0.35">
      <c r="A84" s="8">
        <v>11</v>
      </c>
      <c r="B84" s="8">
        <v>1010</v>
      </c>
      <c r="C84" s="8" t="s">
        <v>42</v>
      </c>
      <c r="D84" s="8">
        <v>11</v>
      </c>
      <c r="E84" s="9" t="s">
        <v>88</v>
      </c>
      <c r="F84" s="10">
        <v>2015</v>
      </c>
      <c r="G84" s="13">
        <v>2753</v>
      </c>
      <c r="H84" s="10" t="s">
        <v>92</v>
      </c>
      <c r="I84" s="10" t="s">
        <v>89</v>
      </c>
      <c r="J84" s="10" t="s">
        <v>90</v>
      </c>
      <c r="K84" s="10" t="s">
        <v>91</v>
      </c>
      <c r="L84" s="10"/>
      <c r="M84" s="10"/>
      <c r="N84" s="10" t="s">
        <v>32</v>
      </c>
      <c r="O84" s="11">
        <v>42005</v>
      </c>
      <c r="P84" s="11"/>
      <c r="Q84" s="10"/>
    </row>
    <row r="85" spans="1:17" x14ac:dyDescent="0.35">
      <c r="A85" s="8">
        <v>22</v>
      </c>
      <c r="B85" s="8">
        <v>1023</v>
      </c>
      <c r="C85" s="8" t="s">
        <v>42</v>
      </c>
      <c r="D85" s="8">
        <v>11</v>
      </c>
      <c r="E85" s="9" t="s">
        <v>88</v>
      </c>
      <c r="F85" s="10">
        <v>2016</v>
      </c>
      <c r="G85" s="13">
        <v>2812</v>
      </c>
      <c r="H85" s="10" t="s">
        <v>92</v>
      </c>
      <c r="I85" s="10" t="s">
        <v>89</v>
      </c>
      <c r="J85" s="10" t="s">
        <v>90</v>
      </c>
      <c r="K85" s="10" t="s">
        <v>91</v>
      </c>
      <c r="L85" s="10"/>
      <c r="M85" s="10"/>
      <c r="N85" s="10" t="s">
        <v>32</v>
      </c>
      <c r="O85" s="11">
        <v>42370</v>
      </c>
      <c r="P85" s="11"/>
      <c r="Q85" s="10"/>
    </row>
    <row r="86" spans="1:17" x14ac:dyDescent="0.35">
      <c r="A86" s="8">
        <v>32</v>
      </c>
      <c r="B86" s="8">
        <v>1038</v>
      </c>
      <c r="C86" s="8" t="s">
        <v>42</v>
      </c>
      <c r="D86" s="8">
        <v>11</v>
      </c>
      <c r="E86" s="9" t="s">
        <v>88</v>
      </c>
      <c r="F86" s="10">
        <v>2017</v>
      </c>
      <c r="G86" s="13">
        <v>2445</v>
      </c>
      <c r="H86" s="10" t="s">
        <v>92</v>
      </c>
      <c r="I86" s="10" t="s">
        <v>89</v>
      </c>
      <c r="J86" s="10" t="s">
        <v>90</v>
      </c>
      <c r="K86" s="10" t="s">
        <v>91</v>
      </c>
      <c r="L86" s="10"/>
      <c r="M86" s="10"/>
      <c r="N86" s="10" t="s">
        <v>32</v>
      </c>
      <c r="O86" s="11">
        <v>42370</v>
      </c>
      <c r="P86" s="11"/>
      <c r="Q86" s="10"/>
    </row>
    <row r="87" spans="1:17" x14ac:dyDescent="0.35">
      <c r="A87" s="8">
        <v>46</v>
      </c>
      <c r="B87" s="8">
        <v>1059</v>
      </c>
      <c r="C87" s="8" t="s">
        <v>42</v>
      </c>
      <c r="D87" s="8">
        <v>11</v>
      </c>
      <c r="E87" s="9" t="s">
        <v>88</v>
      </c>
      <c r="F87" s="10">
        <v>2018</v>
      </c>
      <c r="G87" s="13">
        <v>2501</v>
      </c>
      <c r="H87" s="10" t="s">
        <v>92</v>
      </c>
      <c r="I87" s="10" t="s">
        <v>89</v>
      </c>
      <c r="J87" s="10" t="s">
        <v>90</v>
      </c>
      <c r="K87" s="10" t="s">
        <v>91</v>
      </c>
      <c r="L87" s="10"/>
      <c r="M87" s="10"/>
      <c r="N87" s="10" t="s">
        <v>32</v>
      </c>
      <c r="O87" s="11">
        <v>43101</v>
      </c>
      <c r="P87" s="11"/>
      <c r="Q87" s="10"/>
    </row>
    <row r="88" spans="1:17" x14ac:dyDescent="0.35">
      <c r="A88" s="8">
        <v>57</v>
      </c>
      <c r="B88" s="8">
        <v>1092</v>
      </c>
      <c r="C88" s="8" t="s">
        <v>42</v>
      </c>
      <c r="D88" s="8">
        <v>11</v>
      </c>
      <c r="E88" s="9" t="s">
        <v>88</v>
      </c>
      <c r="F88" s="10">
        <v>2019</v>
      </c>
      <c r="G88" s="13">
        <v>2543</v>
      </c>
      <c r="H88" s="10" t="s">
        <v>92</v>
      </c>
      <c r="I88" s="10" t="s">
        <v>89</v>
      </c>
      <c r="J88" s="10" t="s">
        <v>90</v>
      </c>
      <c r="K88" s="10" t="s">
        <v>91</v>
      </c>
      <c r="L88" s="10"/>
      <c r="M88" s="10"/>
      <c r="N88" s="10" t="s">
        <v>32</v>
      </c>
      <c r="O88" s="11">
        <v>43466</v>
      </c>
      <c r="P88" s="11"/>
      <c r="Q88" s="10"/>
    </row>
    <row r="89" spans="1:17" x14ac:dyDescent="0.35">
      <c r="A89" s="8">
        <v>72</v>
      </c>
      <c r="B89" s="8">
        <v>1092</v>
      </c>
      <c r="C89" s="8" t="s">
        <v>42</v>
      </c>
      <c r="D89" s="8">
        <v>11</v>
      </c>
      <c r="E89" s="9" t="s">
        <v>88</v>
      </c>
      <c r="F89" s="10">
        <v>2020</v>
      </c>
      <c r="G89" s="13">
        <v>2638</v>
      </c>
      <c r="H89" s="10" t="s">
        <v>92</v>
      </c>
      <c r="I89" s="10" t="s">
        <v>89</v>
      </c>
      <c r="J89" s="10" t="s">
        <v>90</v>
      </c>
      <c r="K89" s="10" t="s">
        <v>91</v>
      </c>
      <c r="L89" s="10"/>
      <c r="M89" s="10"/>
      <c r="N89" s="10" t="s">
        <v>32</v>
      </c>
      <c r="O89" s="11">
        <v>43831</v>
      </c>
      <c r="P89" s="10"/>
      <c r="Q89" s="10"/>
    </row>
    <row r="90" spans="1:17" x14ac:dyDescent="0.35">
      <c r="A90" s="8">
        <v>80</v>
      </c>
      <c r="B90" s="8">
        <v>1092</v>
      </c>
      <c r="C90" s="8" t="s">
        <v>42</v>
      </c>
      <c r="D90" s="8">
        <v>11</v>
      </c>
      <c r="E90" s="9" t="s">
        <v>88</v>
      </c>
      <c r="F90" s="10">
        <v>2021</v>
      </c>
      <c r="G90" s="13">
        <v>2655</v>
      </c>
      <c r="H90" s="10" t="s">
        <v>92</v>
      </c>
      <c r="I90" s="10" t="s">
        <v>89</v>
      </c>
      <c r="J90" s="10" t="s">
        <v>90</v>
      </c>
      <c r="K90" s="10" t="s">
        <v>91</v>
      </c>
      <c r="L90" s="10"/>
      <c r="M90" s="10"/>
      <c r="N90" s="10" t="s">
        <v>32</v>
      </c>
      <c r="O90" s="11">
        <v>44197</v>
      </c>
      <c r="P90" s="10"/>
      <c r="Q90" s="10"/>
    </row>
    <row r="91" spans="1:17" x14ac:dyDescent="0.35">
      <c r="A91" s="8">
        <v>80</v>
      </c>
      <c r="B91" s="8">
        <v>1092</v>
      </c>
      <c r="C91" s="8" t="s">
        <v>42</v>
      </c>
      <c r="D91" s="8">
        <v>11</v>
      </c>
      <c r="E91" s="26" t="s">
        <v>88</v>
      </c>
      <c r="F91" s="10">
        <v>2022</v>
      </c>
      <c r="G91" s="13">
        <v>2478.66</v>
      </c>
      <c r="H91" s="10" t="s">
        <v>92</v>
      </c>
      <c r="I91" s="10" t="s">
        <v>89</v>
      </c>
      <c r="J91" s="10" t="s">
        <v>90</v>
      </c>
      <c r="K91" s="10" t="s">
        <v>91</v>
      </c>
      <c r="L91" s="10"/>
      <c r="M91" s="10"/>
      <c r="N91" s="10" t="s">
        <v>32</v>
      </c>
      <c r="O91" s="11">
        <v>44562</v>
      </c>
      <c r="P91" s="10"/>
      <c r="Q91" s="10"/>
    </row>
    <row r="92" spans="1:17" x14ac:dyDescent="0.35">
      <c r="A92" s="8">
        <v>80</v>
      </c>
      <c r="B92" s="8">
        <v>1092</v>
      </c>
      <c r="C92" s="8" t="s">
        <v>42</v>
      </c>
      <c r="D92" s="8">
        <v>11</v>
      </c>
      <c r="E92" s="9" t="s">
        <v>88</v>
      </c>
      <c r="F92" s="10">
        <v>2023</v>
      </c>
      <c r="G92" s="13">
        <v>2438.38</v>
      </c>
      <c r="H92" s="10" t="s">
        <v>92</v>
      </c>
      <c r="I92" s="10" t="s">
        <v>89</v>
      </c>
      <c r="J92" s="10" t="s">
        <v>90</v>
      </c>
      <c r="K92" s="10" t="s">
        <v>91</v>
      </c>
      <c r="L92" s="10"/>
      <c r="M92" s="10"/>
      <c r="N92" s="10" t="s">
        <v>32</v>
      </c>
      <c r="O92" s="11">
        <v>44927</v>
      </c>
      <c r="P92" s="10"/>
      <c r="Q92" s="10"/>
    </row>
    <row r="93" spans="1:17" x14ac:dyDescent="0.35">
      <c r="A93" s="8">
        <v>80</v>
      </c>
      <c r="B93" s="8">
        <v>1092</v>
      </c>
      <c r="C93" s="8" t="s">
        <v>42</v>
      </c>
      <c r="D93" s="8">
        <v>11</v>
      </c>
      <c r="E93" s="9" t="s">
        <v>88</v>
      </c>
      <c r="F93" s="10">
        <v>2024</v>
      </c>
      <c r="G93" s="13">
        <v>2430.1119705641731</v>
      </c>
      <c r="H93" s="10" t="s">
        <v>92</v>
      </c>
      <c r="I93" s="10" t="s">
        <v>89</v>
      </c>
      <c r="J93" s="10" t="s">
        <v>90</v>
      </c>
      <c r="K93" s="10" t="s">
        <v>91</v>
      </c>
      <c r="L93" s="10"/>
      <c r="M93" s="10"/>
      <c r="N93" s="10" t="s">
        <v>32</v>
      </c>
      <c r="O93" s="11">
        <v>45292</v>
      </c>
      <c r="P93" s="10"/>
      <c r="Q93" s="10"/>
    </row>
    <row r="94" spans="1:17" x14ac:dyDescent="0.35">
      <c r="A94" s="8">
        <v>12</v>
      </c>
      <c r="B94" s="8">
        <v>1011</v>
      </c>
      <c r="C94" s="8" t="s">
        <v>43</v>
      </c>
      <c r="D94" s="8">
        <v>12</v>
      </c>
      <c r="E94" s="9" t="s">
        <v>93</v>
      </c>
      <c r="F94" s="10">
        <v>2015</v>
      </c>
      <c r="G94" s="13">
        <v>8662</v>
      </c>
      <c r="H94" s="10" t="s">
        <v>92</v>
      </c>
      <c r="I94" s="10" t="s">
        <v>94</v>
      </c>
      <c r="J94" s="10" t="s">
        <v>90</v>
      </c>
      <c r="K94" s="10" t="s">
        <v>91</v>
      </c>
      <c r="L94" s="10"/>
      <c r="M94" s="10"/>
      <c r="N94" s="10" t="s">
        <v>32</v>
      </c>
      <c r="O94" s="11">
        <v>42005</v>
      </c>
      <c r="P94" s="11"/>
      <c r="Q94" s="10"/>
    </row>
    <row r="95" spans="1:17" x14ac:dyDescent="0.35">
      <c r="A95" s="8">
        <v>23</v>
      </c>
      <c r="B95" s="8">
        <v>1024</v>
      </c>
      <c r="C95" s="8" t="s">
        <v>43</v>
      </c>
      <c r="D95" s="8">
        <v>12</v>
      </c>
      <c r="E95" s="9" t="s">
        <v>93</v>
      </c>
      <c r="F95" s="10">
        <v>2016</v>
      </c>
      <c r="G95" s="13">
        <v>8174</v>
      </c>
      <c r="H95" s="10" t="s">
        <v>92</v>
      </c>
      <c r="I95" s="10" t="s">
        <v>94</v>
      </c>
      <c r="J95" s="10" t="s">
        <v>90</v>
      </c>
      <c r="K95" s="10" t="s">
        <v>91</v>
      </c>
      <c r="L95" s="10"/>
      <c r="M95" s="10"/>
      <c r="N95" s="10" t="s">
        <v>32</v>
      </c>
      <c r="O95" s="11">
        <v>42370</v>
      </c>
      <c r="P95" s="11"/>
      <c r="Q95" s="10"/>
    </row>
    <row r="96" spans="1:17" x14ac:dyDescent="0.35">
      <c r="A96" s="8">
        <v>105</v>
      </c>
      <c r="B96" s="8">
        <v>1142</v>
      </c>
      <c r="C96" s="8" t="s">
        <v>43</v>
      </c>
      <c r="D96" s="8">
        <v>12</v>
      </c>
      <c r="E96" s="9" t="s">
        <v>93</v>
      </c>
      <c r="F96" s="10">
        <v>2017</v>
      </c>
      <c r="G96" s="13">
        <v>8548</v>
      </c>
      <c r="H96" s="10" t="s">
        <v>92</v>
      </c>
      <c r="I96" s="10" t="s">
        <v>94</v>
      </c>
      <c r="J96" s="10" t="s">
        <v>90</v>
      </c>
      <c r="K96" s="10" t="s">
        <v>91</v>
      </c>
      <c r="L96" s="10"/>
      <c r="M96" s="10"/>
      <c r="N96" s="18" t="s">
        <v>32</v>
      </c>
      <c r="O96" s="11">
        <v>42736</v>
      </c>
      <c r="P96" s="10"/>
      <c r="Q96" s="10"/>
    </row>
    <row r="97" spans="1:17" x14ac:dyDescent="0.35">
      <c r="A97" s="8">
        <v>81</v>
      </c>
      <c r="B97" s="8">
        <v>1011</v>
      </c>
      <c r="C97" s="8" t="s">
        <v>43</v>
      </c>
      <c r="D97" s="8">
        <v>12</v>
      </c>
      <c r="E97" s="9" t="s">
        <v>93</v>
      </c>
      <c r="F97" s="10">
        <v>2018</v>
      </c>
      <c r="G97" s="13">
        <v>8735</v>
      </c>
      <c r="H97" s="10" t="s">
        <v>92</v>
      </c>
      <c r="I97" s="10" t="s">
        <v>94</v>
      </c>
      <c r="J97" s="10" t="s">
        <v>90</v>
      </c>
      <c r="K97" s="10" t="s">
        <v>91</v>
      </c>
      <c r="L97" s="10"/>
      <c r="M97" s="10"/>
      <c r="N97" s="18" t="s">
        <v>32</v>
      </c>
      <c r="O97" s="11">
        <v>43101</v>
      </c>
      <c r="P97" s="10"/>
      <c r="Q97" s="10"/>
    </row>
    <row r="98" spans="1:17" x14ac:dyDescent="0.35">
      <c r="A98" s="8">
        <v>82</v>
      </c>
      <c r="B98" s="8">
        <v>1011</v>
      </c>
      <c r="C98" s="8" t="s">
        <v>43</v>
      </c>
      <c r="D98" s="8">
        <v>12</v>
      </c>
      <c r="E98" s="9" t="s">
        <v>93</v>
      </c>
      <c r="F98" s="10">
        <v>2019</v>
      </c>
      <c r="G98" s="13">
        <v>7850</v>
      </c>
      <c r="H98" s="10" t="s">
        <v>92</v>
      </c>
      <c r="I98" s="10" t="s">
        <v>94</v>
      </c>
      <c r="J98" s="10" t="s">
        <v>90</v>
      </c>
      <c r="K98" s="10" t="s">
        <v>91</v>
      </c>
      <c r="L98" s="10"/>
      <c r="M98" s="10"/>
      <c r="N98" s="18" t="s">
        <v>32</v>
      </c>
      <c r="O98" s="11">
        <v>43466</v>
      </c>
      <c r="P98" s="10"/>
      <c r="Q98" s="10"/>
    </row>
    <row r="99" spans="1:17" x14ac:dyDescent="0.35">
      <c r="A99" s="8">
        <v>83</v>
      </c>
      <c r="B99" s="8">
        <v>1011</v>
      </c>
      <c r="C99" s="8" t="s">
        <v>43</v>
      </c>
      <c r="D99" s="8">
        <v>12</v>
      </c>
      <c r="E99" s="9" t="s">
        <v>93</v>
      </c>
      <c r="F99" s="10">
        <v>2020</v>
      </c>
      <c r="G99" s="13">
        <v>8867</v>
      </c>
      <c r="H99" s="10" t="s">
        <v>92</v>
      </c>
      <c r="I99" s="10" t="s">
        <v>94</v>
      </c>
      <c r="J99" s="10" t="s">
        <v>90</v>
      </c>
      <c r="K99" s="10" t="s">
        <v>91</v>
      </c>
      <c r="L99" s="10"/>
      <c r="M99" s="10"/>
      <c r="N99" s="18" t="s">
        <v>32</v>
      </c>
      <c r="O99" s="11">
        <v>43831</v>
      </c>
      <c r="P99" s="10"/>
      <c r="Q99" s="10"/>
    </row>
    <row r="100" spans="1:17" x14ac:dyDescent="0.35">
      <c r="A100" s="8">
        <v>84</v>
      </c>
      <c r="B100" s="8">
        <v>1011</v>
      </c>
      <c r="C100" s="8" t="s">
        <v>43</v>
      </c>
      <c r="D100" s="8">
        <v>12</v>
      </c>
      <c r="E100" s="9" t="s">
        <v>93</v>
      </c>
      <c r="F100" s="10">
        <v>2021</v>
      </c>
      <c r="G100" s="13">
        <v>8997</v>
      </c>
      <c r="H100" s="10" t="s">
        <v>92</v>
      </c>
      <c r="I100" s="10" t="s">
        <v>94</v>
      </c>
      <c r="J100" s="10" t="s">
        <v>90</v>
      </c>
      <c r="K100" s="10" t="s">
        <v>91</v>
      </c>
      <c r="L100" s="10"/>
      <c r="M100" s="10"/>
      <c r="N100" s="18" t="s">
        <v>32</v>
      </c>
      <c r="O100" s="11">
        <v>44197</v>
      </c>
      <c r="P100" s="10"/>
      <c r="Q100" s="10"/>
    </row>
    <row r="101" spans="1:17" x14ac:dyDescent="0.35">
      <c r="A101" s="8">
        <v>84</v>
      </c>
      <c r="B101" s="8">
        <v>1011</v>
      </c>
      <c r="C101" s="8" t="s">
        <v>43</v>
      </c>
      <c r="D101" s="8">
        <v>12</v>
      </c>
      <c r="E101" s="9" t="s">
        <v>93</v>
      </c>
      <c r="F101" s="10">
        <v>2022</v>
      </c>
      <c r="G101" s="13">
        <v>9117</v>
      </c>
      <c r="H101" s="10" t="s">
        <v>92</v>
      </c>
      <c r="I101" s="10" t="s">
        <v>94</v>
      </c>
      <c r="J101" s="10" t="s">
        <v>90</v>
      </c>
      <c r="K101" s="10" t="s">
        <v>91</v>
      </c>
      <c r="L101" s="10"/>
      <c r="M101" s="10"/>
      <c r="N101" s="18" t="s">
        <v>32</v>
      </c>
      <c r="O101" s="11">
        <v>44562</v>
      </c>
      <c r="P101" s="10"/>
      <c r="Q101" s="10"/>
    </row>
    <row r="102" spans="1:17" x14ac:dyDescent="0.35">
      <c r="A102" s="8">
        <v>84</v>
      </c>
      <c r="B102" s="8">
        <v>1011</v>
      </c>
      <c r="C102" s="8" t="s">
        <v>43</v>
      </c>
      <c r="D102" s="8">
        <v>12</v>
      </c>
      <c r="E102" s="9" t="s">
        <v>93</v>
      </c>
      <c r="F102" s="10">
        <v>2023</v>
      </c>
      <c r="G102" s="13">
        <v>8934</v>
      </c>
      <c r="H102" s="10" t="s">
        <v>92</v>
      </c>
      <c r="I102" s="10" t="s">
        <v>94</v>
      </c>
      <c r="J102" s="10" t="s">
        <v>90</v>
      </c>
      <c r="K102" s="10" t="s">
        <v>91</v>
      </c>
      <c r="L102" s="10"/>
      <c r="M102" s="10"/>
      <c r="N102" s="18" t="s">
        <v>32</v>
      </c>
      <c r="O102" s="11">
        <v>44927</v>
      </c>
      <c r="P102" s="10"/>
      <c r="Q102" s="10"/>
    </row>
    <row r="103" spans="1:17" x14ac:dyDescent="0.35">
      <c r="A103" s="8">
        <v>84</v>
      </c>
      <c r="B103" s="8">
        <v>1011</v>
      </c>
      <c r="C103" s="8" t="s">
        <v>43</v>
      </c>
      <c r="D103" s="8">
        <v>12</v>
      </c>
      <c r="E103" s="9" t="s">
        <v>93</v>
      </c>
      <c r="F103" s="10">
        <v>2024</v>
      </c>
      <c r="G103" s="13">
        <v>9105.3618566790228</v>
      </c>
      <c r="H103" s="10" t="s">
        <v>92</v>
      </c>
      <c r="I103" s="10" t="s">
        <v>94</v>
      </c>
      <c r="J103" s="10" t="s">
        <v>90</v>
      </c>
      <c r="K103" s="10" t="s">
        <v>91</v>
      </c>
      <c r="L103" s="10"/>
      <c r="M103" s="10"/>
      <c r="N103" s="18" t="s">
        <v>32</v>
      </c>
      <c r="O103" s="11">
        <v>45292</v>
      </c>
      <c r="P103" s="10"/>
      <c r="Q103" s="10"/>
    </row>
    <row r="104" spans="1:17" x14ac:dyDescent="0.35">
      <c r="A104" s="8">
        <v>24</v>
      </c>
      <c r="B104" s="8">
        <v>1026</v>
      </c>
      <c r="C104" s="8" t="s">
        <v>44</v>
      </c>
      <c r="D104" s="8">
        <v>14</v>
      </c>
      <c r="E104" s="9" t="s">
        <v>95</v>
      </c>
      <c r="F104" s="10">
        <v>2016</v>
      </c>
      <c r="G104" s="10">
        <v>80</v>
      </c>
      <c r="H104" s="10" t="s">
        <v>64</v>
      </c>
      <c r="I104" s="10" t="s">
        <v>96</v>
      </c>
      <c r="J104" s="10" t="s">
        <v>81</v>
      </c>
      <c r="K104" s="10" t="s">
        <v>97</v>
      </c>
      <c r="L104" s="10"/>
      <c r="M104" s="10"/>
      <c r="N104" s="10" t="s">
        <v>32</v>
      </c>
      <c r="O104" s="11">
        <v>42370</v>
      </c>
      <c r="P104" s="11"/>
      <c r="Q104" s="10"/>
    </row>
    <row r="105" spans="1:17" x14ac:dyDescent="0.35">
      <c r="A105" s="8">
        <v>25</v>
      </c>
      <c r="B105" s="8">
        <v>1027</v>
      </c>
      <c r="C105" s="8" t="s">
        <v>45</v>
      </c>
      <c r="D105" s="8">
        <v>15</v>
      </c>
      <c r="E105" s="9" t="s">
        <v>98</v>
      </c>
      <c r="F105" s="10">
        <v>2016</v>
      </c>
      <c r="G105" s="13">
        <v>2550</v>
      </c>
      <c r="H105" s="10" t="s">
        <v>92</v>
      </c>
      <c r="I105" s="10" t="s">
        <v>99</v>
      </c>
      <c r="J105" s="10" t="s">
        <v>81</v>
      </c>
      <c r="K105" s="10" t="s">
        <v>82</v>
      </c>
      <c r="L105" s="10">
        <v>30</v>
      </c>
      <c r="M105" s="10" t="s">
        <v>46</v>
      </c>
      <c r="N105" s="10" t="s">
        <v>47</v>
      </c>
      <c r="O105" s="11">
        <v>42370</v>
      </c>
      <c r="P105" s="11"/>
      <c r="Q105" s="10"/>
    </row>
    <row r="106" spans="1:17" x14ac:dyDescent="0.35">
      <c r="A106" s="8">
        <v>33</v>
      </c>
      <c r="B106" s="8">
        <v>1043</v>
      </c>
      <c r="C106" s="8" t="s">
        <v>48</v>
      </c>
      <c r="D106" s="8">
        <v>16</v>
      </c>
      <c r="E106" s="9" t="s">
        <v>100</v>
      </c>
      <c r="F106" s="10">
        <v>2017</v>
      </c>
      <c r="G106" s="10">
        <v>42.84</v>
      </c>
      <c r="H106" s="10" t="s">
        <v>83</v>
      </c>
      <c r="I106" s="10" t="s">
        <v>101</v>
      </c>
      <c r="J106" s="10" t="s">
        <v>81</v>
      </c>
      <c r="K106" s="10" t="s">
        <v>82</v>
      </c>
      <c r="L106" s="10"/>
      <c r="M106" s="10"/>
      <c r="N106" s="10" t="s">
        <v>32</v>
      </c>
      <c r="O106" s="11">
        <v>42736</v>
      </c>
      <c r="P106" s="11"/>
      <c r="Q106" s="10"/>
    </row>
    <row r="107" spans="1:17" x14ac:dyDescent="0.35">
      <c r="A107" s="8">
        <v>34</v>
      </c>
      <c r="B107" s="8">
        <v>1044</v>
      </c>
      <c r="C107" s="8" t="s">
        <v>49</v>
      </c>
      <c r="D107" s="8">
        <v>17</v>
      </c>
      <c r="E107" s="9" t="s">
        <v>102</v>
      </c>
      <c r="F107" s="10">
        <v>2017</v>
      </c>
      <c r="G107" s="10">
        <v>25.95</v>
      </c>
      <c r="H107" s="10" t="s">
        <v>83</v>
      </c>
      <c r="I107" s="10" t="s">
        <v>103</v>
      </c>
      <c r="J107" s="10" t="s">
        <v>81</v>
      </c>
      <c r="K107" s="10" t="s">
        <v>82</v>
      </c>
      <c r="L107" s="10"/>
      <c r="M107" s="10"/>
      <c r="N107" s="10" t="s">
        <v>32</v>
      </c>
      <c r="O107" s="11">
        <v>42736</v>
      </c>
      <c r="P107" s="11"/>
      <c r="Q107" s="10"/>
    </row>
    <row r="108" spans="1:17" x14ac:dyDescent="0.35">
      <c r="A108" s="8">
        <v>35</v>
      </c>
      <c r="B108" s="8">
        <v>1045</v>
      </c>
      <c r="C108" s="8" t="s">
        <v>50</v>
      </c>
      <c r="D108" s="8">
        <v>18</v>
      </c>
      <c r="E108" s="9" t="s">
        <v>104</v>
      </c>
      <c r="F108" s="10">
        <v>2017</v>
      </c>
      <c r="G108" s="10">
        <v>24.53</v>
      </c>
      <c r="H108" s="10" t="s">
        <v>83</v>
      </c>
      <c r="I108" s="10" t="s">
        <v>105</v>
      </c>
      <c r="J108" s="10" t="s">
        <v>81</v>
      </c>
      <c r="K108" s="10" t="s">
        <v>82</v>
      </c>
      <c r="L108" s="10"/>
      <c r="M108" s="10"/>
      <c r="N108" s="10" t="s">
        <v>32</v>
      </c>
      <c r="O108" s="11">
        <v>42736</v>
      </c>
      <c r="P108" s="11"/>
      <c r="Q108" s="10"/>
    </row>
    <row r="109" spans="1:17" x14ac:dyDescent="0.35">
      <c r="A109" s="8">
        <v>36</v>
      </c>
      <c r="B109" s="8">
        <v>1046</v>
      </c>
      <c r="C109" s="8" t="s">
        <v>51</v>
      </c>
      <c r="D109" s="8">
        <v>19</v>
      </c>
      <c r="E109" s="9" t="s">
        <v>106</v>
      </c>
      <c r="F109" s="10">
        <v>2017</v>
      </c>
      <c r="G109" s="21">
        <v>8</v>
      </c>
      <c r="H109" s="10" t="s">
        <v>83</v>
      </c>
      <c r="I109" s="10" t="s">
        <v>107</v>
      </c>
      <c r="J109" s="10" t="s">
        <v>81</v>
      </c>
      <c r="K109" s="10" t="s">
        <v>82</v>
      </c>
      <c r="L109" s="10">
        <v>30</v>
      </c>
      <c r="M109" s="10" t="s">
        <v>52</v>
      </c>
      <c r="N109" s="10" t="s">
        <v>47</v>
      </c>
      <c r="O109" s="11">
        <v>42736</v>
      </c>
      <c r="P109" s="11"/>
      <c r="Q109" s="10"/>
    </row>
    <row r="110" spans="1:17" x14ac:dyDescent="0.35">
      <c r="A110" s="8">
        <v>37</v>
      </c>
      <c r="B110" s="8">
        <v>1047</v>
      </c>
      <c r="C110" s="8" t="s">
        <v>53</v>
      </c>
      <c r="D110" s="8">
        <v>20</v>
      </c>
      <c r="E110" s="9" t="s">
        <v>108</v>
      </c>
      <c r="F110" s="10">
        <v>2017</v>
      </c>
      <c r="G110" s="21">
        <v>95</v>
      </c>
      <c r="H110" s="10" t="s">
        <v>83</v>
      </c>
      <c r="I110" s="10" t="s">
        <v>109</v>
      </c>
      <c r="J110" s="10" t="s">
        <v>81</v>
      </c>
      <c r="K110" s="10" t="s">
        <v>82</v>
      </c>
      <c r="L110" s="10"/>
      <c r="M110" s="10"/>
      <c r="N110" s="10" t="s">
        <v>32</v>
      </c>
      <c r="O110" s="11">
        <v>42736</v>
      </c>
      <c r="P110" s="11"/>
      <c r="Q110" s="10"/>
    </row>
    <row r="111" spans="1:17" x14ac:dyDescent="0.35">
      <c r="A111" s="8">
        <v>38</v>
      </c>
      <c r="B111" s="8">
        <v>1048</v>
      </c>
      <c r="C111" s="8" t="s">
        <v>54</v>
      </c>
      <c r="D111" s="8">
        <v>21</v>
      </c>
      <c r="E111" s="9" t="s">
        <v>110</v>
      </c>
      <c r="F111" s="10">
        <v>2017</v>
      </c>
      <c r="G111" s="21">
        <v>60</v>
      </c>
      <c r="H111" s="10" t="s">
        <v>83</v>
      </c>
      <c r="I111" s="10" t="s">
        <v>111</v>
      </c>
      <c r="J111" s="10" t="s">
        <v>81</v>
      </c>
      <c r="K111" s="10" t="s">
        <v>82</v>
      </c>
      <c r="L111" s="10"/>
      <c r="M111" s="10"/>
      <c r="N111" s="10" t="s">
        <v>32</v>
      </c>
      <c r="O111" s="11">
        <v>42736</v>
      </c>
      <c r="P111" s="11"/>
      <c r="Q111" s="10"/>
    </row>
    <row r="112" spans="1:17" x14ac:dyDescent="0.35">
      <c r="A112" s="8">
        <v>85</v>
      </c>
      <c r="B112" s="8">
        <v>1122</v>
      </c>
      <c r="C112" s="8" t="s">
        <v>119</v>
      </c>
      <c r="D112" s="15"/>
      <c r="E112" s="9" t="s">
        <v>122</v>
      </c>
      <c r="F112" s="10">
        <v>2020</v>
      </c>
      <c r="G112" s="10">
        <v>23.77</v>
      </c>
      <c r="H112" s="10" t="s">
        <v>83</v>
      </c>
      <c r="I112" s="9" t="s">
        <v>121</v>
      </c>
      <c r="J112" s="17" t="s">
        <v>141</v>
      </c>
      <c r="K112" s="18" t="s">
        <v>142</v>
      </c>
      <c r="L112" s="10"/>
      <c r="M112" s="10"/>
      <c r="N112" s="18" t="s">
        <v>32</v>
      </c>
      <c r="O112" s="11">
        <v>43831</v>
      </c>
      <c r="P112" s="10"/>
      <c r="Q112" s="10"/>
    </row>
    <row r="113" spans="1:17" x14ac:dyDescent="0.35">
      <c r="A113" s="8">
        <v>86</v>
      </c>
      <c r="B113" s="8">
        <v>1123</v>
      </c>
      <c r="C113" s="8" t="s">
        <v>119</v>
      </c>
      <c r="D113" s="8"/>
      <c r="E113" s="9" t="s">
        <v>122</v>
      </c>
      <c r="F113" s="10">
        <v>2021</v>
      </c>
      <c r="G113" s="21">
        <v>22.8</v>
      </c>
      <c r="H113" s="10" t="s">
        <v>83</v>
      </c>
      <c r="I113" s="9" t="s">
        <v>121</v>
      </c>
      <c r="J113" s="17" t="s">
        <v>141</v>
      </c>
      <c r="K113" s="18" t="s">
        <v>142</v>
      </c>
      <c r="L113" s="10"/>
      <c r="M113" s="10"/>
      <c r="N113" s="18" t="s">
        <v>32</v>
      </c>
      <c r="O113" s="11">
        <v>44197</v>
      </c>
      <c r="P113" s="10"/>
      <c r="Q113" s="10"/>
    </row>
    <row r="114" spans="1:17" x14ac:dyDescent="0.35">
      <c r="A114" s="8"/>
      <c r="B114" s="8"/>
      <c r="C114" s="8" t="s">
        <v>119</v>
      </c>
      <c r="D114" s="15"/>
      <c r="E114" s="9" t="s">
        <v>122</v>
      </c>
      <c r="F114" s="10">
        <v>2022</v>
      </c>
      <c r="G114" s="23">
        <v>22.234999999999999</v>
      </c>
      <c r="H114" s="10" t="s">
        <v>83</v>
      </c>
      <c r="I114" s="9" t="s">
        <v>121</v>
      </c>
      <c r="J114" s="17" t="s">
        <v>141</v>
      </c>
      <c r="K114" s="18" t="s">
        <v>142</v>
      </c>
      <c r="L114" s="10"/>
      <c r="M114" s="10"/>
      <c r="N114" s="18" t="s">
        <v>32</v>
      </c>
      <c r="O114" s="11">
        <v>44562</v>
      </c>
      <c r="P114" s="10"/>
      <c r="Q114" s="10"/>
    </row>
    <row r="115" spans="1:17" x14ac:dyDescent="0.35">
      <c r="A115" s="8"/>
      <c r="B115" s="8"/>
      <c r="C115" s="8" t="s">
        <v>119</v>
      </c>
      <c r="D115" s="8"/>
      <c r="E115" s="9" t="s">
        <v>122</v>
      </c>
      <c r="F115" s="10">
        <v>2023</v>
      </c>
      <c r="G115" s="21">
        <v>21.9494522</v>
      </c>
      <c r="H115" s="10" t="s">
        <v>83</v>
      </c>
      <c r="I115" s="9" t="s">
        <v>121</v>
      </c>
      <c r="J115" s="17" t="s">
        <v>141</v>
      </c>
      <c r="K115" s="18" t="s">
        <v>142</v>
      </c>
      <c r="L115" s="10"/>
      <c r="M115" s="10"/>
      <c r="N115" s="18" t="s">
        <v>32</v>
      </c>
      <c r="O115" s="11">
        <v>44927</v>
      </c>
      <c r="P115" s="10"/>
      <c r="Q115" s="10"/>
    </row>
    <row r="116" spans="1:17" x14ac:dyDescent="0.35">
      <c r="A116" s="8"/>
      <c r="B116" s="8"/>
      <c r="C116" s="8" t="s">
        <v>119</v>
      </c>
      <c r="D116" s="8"/>
      <c r="E116" s="9" t="s">
        <v>122</v>
      </c>
      <c r="F116" s="10">
        <v>2024</v>
      </c>
      <c r="G116" s="21">
        <v>23.359845289596333</v>
      </c>
      <c r="H116" s="10" t="s">
        <v>83</v>
      </c>
      <c r="I116" s="9" t="s">
        <v>121</v>
      </c>
      <c r="J116" s="17" t="s">
        <v>141</v>
      </c>
      <c r="K116" s="18" t="s">
        <v>142</v>
      </c>
      <c r="L116" s="10"/>
      <c r="M116" s="10"/>
      <c r="N116" s="18" t="s">
        <v>32</v>
      </c>
      <c r="O116" s="11">
        <v>45292</v>
      </c>
      <c r="P116" s="10"/>
      <c r="Q116" s="10"/>
    </row>
    <row r="117" spans="1:17" x14ac:dyDescent="0.35">
      <c r="A117" s="8">
        <v>87</v>
      </c>
      <c r="B117" s="8">
        <v>1124</v>
      </c>
      <c r="C117" s="15" t="s">
        <v>124</v>
      </c>
      <c r="D117" s="8"/>
      <c r="E117" s="16" t="s">
        <v>120</v>
      </c>
      <c r="F117" s="10">
        <v>2020</v>
      </c>
      <c r="G117" s="10">
        <v>6.82</v>
      </c>
      <c r="H117" s="10" t="s">
        <v>83</v>
      </c>
      <c r="I117" s="17" t="s">
        <v>121</v>
      </c>
      <c r="J117" s="17" t="s">
        <v>141</v>
      </c>
      <c r="K117" s="18" t="s">
        <v>142</v>
      </c>
      <c r="L117" s="10"/>
      <c r="M117" s="10"/>
      <c r="N117" s="18" t="s">
        <v>32</v>
      </c>
      <c r="O117" s="11">
        <v>43831</v>
      </c>
      <c r="P117" s="10"/>
      <c r="Q117" s="10"/>
    </row>
    <row r="118" spans="1:17" x14ac:dyDescent="0.35">
      <c r="A118" s="8">
        <v>88</v>
      </c>
      <c r="B118" s="8">
        <v>1125</v>
      </c>
      <c r="C118" s="15" t="s">
        <v>124</v>
      </c>
      <c r="D118" s="8"/>
      <c r="E118" s="16" t="s">
        <v>120</v>
      </c>
      <c r="F118" s="10">
        <v>2021</v>
      </c>
      <c r="G118" s="10">
        <v>7.08</v>
      </c>
      <c r="H118" s="10" t="s">
        <v>83</v>
      </c>
      <c r="I118" s="17" t="s">
        <v>121</v>
      </c>
      <c r="J118" s="17" t="s">
        <v>141</v>
      </c>
      <c r="K118" s="18" t="s">
        <v>142</v>
      </c>
      <c r="L118" s="10"/>
      <c r="M118" s="10"/>
      <c r="N118" s="18" t="s">
        <v>32</v>
      </c>
      <c r="O118" s="11">
        <v>44197</v>
      </c>
      <c r="P118" s="10"/>
      <c r="Q118" s="10"/>
    </row>
    <row r="119" spans="1:17" x14ac:dyDescent="0.35">
      <c r="A119" s="8"/>
      <c r="B119" s="8"/>
      <c r="C119" s="15" t="s">
        <v>124</v>
      </c>
      <c r="D119" s="8"/>
      <c r="E119" s="16" t="s">
        <v>120</v>
      </c>
      <c r="F119" s="10">
        <v>2022</v>
      </c>
      <c r="G119" s="21">
        <v>6.8067539999999997</v>
      </c>
      <c r="H119" s="10" t="s">
        <v>83</v>
      </c>
      <c r="I119" s="17" t="s">
        <v>121</v>
      </c>
      <c r="J119" s="17" t="s">
        <v>141</v>
      </c>
      <c r="K119" s="18" t="s">
        <v>142</v>
      </c>
      <c r="L119" s="10"/>
      <c r="M119" s="10"/>
      <c r="N119" s="18" t="s">
        <v>32</v>
      </c>
      <c r="O119" s="11">
        <v>44562</v>
      </c>
      <c r="P119" s="10"/>
      <c r="Q119" s="10"/>
    </row>
    <row r="120" spans="1:17" x14ac:dyDescent="0.35">
      <c r="A120" s="8"/>
      <c r="B120" s="8"/>
      <c r="C120" s="15" t="s">
        <v>124</v>
      </c>
      <c r="D120" s="8"/>
      <c r="E120" s="16" t="s">
        <v>120</v>
      </c>
      <c r="F120" s="10">
        <v>2023</v>
      </c>
      <c r="G120" s="21">
        <v>6.8336483760000002</v>
      </c>
      <c r="H120" s="10" t="s">
        <v>83</v>
      </c>
      <c r="I120" s="17" t="s">
        <v>121</v>
      </c>
      <c r="J120" s="17" t="s">
        <v>141</v>
      </c>
      <c r="K120" s="18" t="s">
        <v>142</v>
      </c>
      <c r="L120" s="10"/>
      <c r="M120" s="10"/>
      <c r="N120" s="18" t="s">
        <v>32</v>
      </c>
      <c r="O120" s="11">
        <v>44927</v>
      </c>
      <c r="P120" s="10"/>
      <c r="Q120" s="10"/>
    </row>
    <row r="121" spans="1:17" x14ac:dyDescent="0.35">
      <c r="A121" s="8"/>
      <c r="B121" s="8"/>
      <c r="C121" s="15" t="s">
        <v>124</v>
      </c>
      <c r="D121" s="8"/>
      <c r="E121" s="16" t="s">
        <v>120</v>
      </c>
      <c r="F121" s="10">
        <v>2024</v>
      </c>
      <c r="G121" s="21">
        <v>6.7482151998719928</v>
      </c>
      <c r="H121" s="10" t="s">
        <v>83</v>
      </c>
      <c r="I121" s="17" t="s">
        <v>121</v>
      </c>
      <c r="J121" s="17" t="s">
        <v>141</v>
      </c>
      <c r="K121" s="18" t="s">
        <v>142</v>
      </c>
      <c r="L121" s="10"/>
      <c r="M121" s="10"/>
      <c r="N121" s="18" t="s">
        <v>32</v>
      </c>
      <c r="O121" s="11">
        <v>45292</v>
      </c>
      <c r="P121" s="10"/>
      <c r="Q121" s="10"/>
    </row>
    <row r="122" spans="1:17" x14ac:dyDescent="0.35">
      <c r="A122" s="8">
        <v>89</v>
      </c>
      <c r="B122" s="8">
        <v>1126</v>
      </c>
      <c r="C122" s="15" t="s">
        <v>126</v>
      </c>
      <c r="D122" s="8"/>
      <c r="E122" s="16" t="s">
        <v>125</v>
      </c>
      <c r="F122" s="10">
        <v>2020</v>
      </c>
      <c r="G122" s="10">
        <v>9.65</v>
      </c>
      <c r="H122" s="10" t="s">
        <v>83</v>
      </c>
      <c r="I122" s="17" t="s">
        <v>121</v>
      </c>
      <c r="J122" s="17" t="s">
        <v>141</v>
      </c>
      <c r="K122" s="18" t="s">
        <v>142</v>
      </c>
      <c r="L122" s="10"/>
      <c r="M122" s="10"/>
      <c r="N122" s="18" t="s">
        <v>32</v>
      </c>
      <c r="O122" s="11">
        <v>43831</v>
      </c>
      <c r="P122" s="10"/>
      <c r="Q122" s="10"/>
    </row>
    <row r="123" spans="1:17" x14ac:dyDescent="0.35">
      <c r="A123" s="8">
        <v>90</v>
      </c>
      <c r="B123" s="8">
        <v>1127</v>
      </c>
      <c r="C123" s="15" t="s">
        <v>126</v>
      </c>
      <c r="D123" s="8"/>
      <c r="E123" s="16" t="s">
        <v>125</v>
      </c>
      <c r="F123" s="10">
        <v>2021</v>
      </c>
      <c r="G123" s="10">
        <v>10.029999999999999</v>
      </c>
      <c r="H123" s="10" t="s">
        <v>83</v>
      </c>
      <c r="I123" s="17" t="s">
        <v>121</v>
      </c>
      <c r="J123" s="17" t="s">
        <v>141</v>
      </c>
      <c r="K123" s="18" t="s">
        <v>142</v>
      </c>
      <c r="L123" s="10"/>
      <c r="M123" s="10"/>
      <c r="N123" s="18" t="s">
        <v>32</v>
      </c>
      <c r="O123" s="11">
        <v>44197</v>
      </c>
      <c r="P123" s="10"/>
      <c r="Q123" s="10"/>
    </row>
    <row r="124" spans="1:17" x14ac:dyDescent="0.35">
      <c r="A124" s="8"/>
      <c r="B124" s="8"/>
      <c r="C124" s="15" t="s">
        <v>126</v>
      </c>
      <c r="D124" s="8"/>
      <c r="E124" s="16" t="s">
        <v>125</v>
      </c>
      <c r="F124" s="10">
        <v>2022</v>
      </c>
      <c r="G124" s="24">
        <v>9.6300000000000008</v>
      </c>
      <c r="H124" s="10" t="s">
        <v>83</v>
      </c>
      <c r="I124" s="17" t="s">
        <v>121</v>
      </c>
      <c r="J124" s="17" t="s">
        <v>141</v>
      </c>
      <c r="K124" s="18" t="s">
        <v>142</v>
      </c>
      <c r="L124" s="10"/>
      <c r="M124" s="10"/>
      <c r="N124" s="18" t="s">
        <v>32</v>
      </c>
      <c r="O124" s="11">
        <v>44562</v>
      </c>
      <c r="P124" s="10"/>
      <c r="Q124" s="10"/>
    </row>
    <row r="125" spans="1:17" x14ac:dyDescent="0.35">
      <c r="A125" s="8"/>
      <c r="B125" s="8"/>
      <c r="C125" s="15" t="s">
        <v>126</v>
      </c>
      <c r="D125" s="8"/>
      <c r="E125" s="16" t="s">
        <v>125</v>
      </c>
      <c r="F125" s="10">
        <v>2023</v>
      </c>
      <c r="G125" s="23">
        <v>10.82156</v>
      </c>
      <c r="H125" s="10" t="s">
        <v>83</v>
      </c>
      <c r="I125" s="17" t="s">
        <v>121</v>
      </c>
      <c r="J125" s="17" t="s">
        <v>141</v>
      </c>
      <c r="K125" s="18" t="s">
        <v>142</v>
      </c>
      <c r="L125" s="10"/>
      <c r="M125" s="10"/>
      <c r="N125" s="18" t="s">
        <v>32</v>
      </c>
      <c r="O125" s="11">
        <v>44927</v>
      </c>
      <c r="P125" s="10"/>
      <c r="Q125" s="10"/>
    </row>
    <row r="126" spans="1:17" x14ac:dyDescent="0.35">
      <c r="A126" s="8"/>
      <c r="B126" s="8"/>
      <c r="C126" s="15" t="s">
        <v>126</v>
      </c>
      <c r="D126" s="8"/>
      <c r="E126" s="16" t="s">
        <v>125</v>
      </c>
      <c r="F126" s="10">
        <v>2024</v>
      </c>
      <c r="G126" s="23">
        <v>11.674218609650866</v>
      </c>
      <c r="H126" s="10" t="s">
        <v>83</v>
      </c>
      <c r="I126" s="17" t="s">
        <v>121</v>
      </c>
      <c r="J126" s="17" t="s">
        <v>141</v>
      </c>
      <c r="K126" s="18" t="s">
        <v>142</v>
      </c>
      <c r="L126" s="10"/>
      <c r="M126" s="10"/>
      <c r="N126" s="18" t="s">
        <v>32</v>
      </c>
      <c r="O126" s="11">
        <v>45292</v>
      </c>
      <c r="P126" s="10"/>
      <c r="Q126" s="10"/>
    </row>
    <row r="127" spans="1:17" x14ac:dyDescent="0.35">
      <c r="A127" s="8">
        <v>91</v>
      </c>
      <c r="B127" s="8">
        <v>1128</v>
      </c>
      <c r="C127" s="15" t="s">
        <v>128</v>
      </c>
      <c r="D127" s="8"/>
      <c r="E127" s="16" t="s">
        <v>127</v>
      </c>
      <c r="F127" s="10">
        <v>2020</v>
      </c>
      <c r="G127" s="10">
        <v>32.729999999999997</v>
      </c>
      <c r="H127" s="10" t="s">
        <v>83</v>
      </c>
      <c r="I127" s="17" t="s">
        <v>121</v>
      </c>
      <c r="J127" s="17" t="s">
        <v>141</v>
      </c>
      <c r="K127" s="18" t="s">
        <v>142</v>
      </c>
      <c r="L127" s="10"/>
      <c r="M127" s="10"/>
      <c r="N127" s="18" t="s">
        <v>32</v>
      </c>
      <c r="O127" s="11">
        <v>43831</v>
      </c>
      <c r="P127" s="10"/>
      <c r="Q127" s="10"/>
    </row>
    <row r="128" spans="1:17" x14ac:dyDescent="0.35">
      <c r="A128" s="8">
        <v>92</v>
      </c>
      <c r="B128" s="8">
        <v>1129</v>
      </c>
      <c r="C128" s="15" t="s">
        <v>128</v>
      </c>
      <c r="D128" s="8"/>
      <c r="E128" s="16" t="s">
        <v>127</v>
      </c>
      <c r="F128" s="10">
        <v>2021</v>
      </c>
      <c r="G128" s="10">
        <v>31.42</v>
      </c>
      <c r="H128" s="10" t="s">
        <v>83</v>
      </c>
      <c r="I128" s="17" t="s">
        <v>121</v>
      </c>
      <c r="J128" s="17" t="s">
        <v>141</v>
      </c>
      <c r="K128" s="18" t="s">
        <v>142</v>
      </c>
      <c r="L128" s="10"/>
      <c r="M128" s="10"/>
      <c r="N128" s="18" t="s">
        <v>32</v>
      </c>
      <c r="O128" s="11">
        <v>44197</v>
      </c>
      <c r="P128" s="10"/>
      <c r="Q128" s="10"/>
    </row>
    <row r="129" spans="1:17" x14ac:dyDescent="0.35">
      <c r="A129" s="8">
        <v>92</v>
      </c>
      <c r="B129" s="8">
        <v>1129</v>
      </c>
      <c r="C129" s="15" t="s">
        <v>128</v>
      </c>
      <c r="D129" s="8"/>
      <c r="E129" s="16" t="s">
        <v>127</v>
      </c>
      <c r="F129" s="10">
        <v>2022</v>
      </c>
      <c r="G129" s="10">
        <v>41.15</v>
      </c>
      <c r="H129" s="10" t="s">
        <v>83</v>
      </c>
      <c r="I129" s="17" t="s">
        <v>121</v>
      </c>
      <c r="J129" s="17" t="s">
        <v>141</v>
      </c>
      <c r="K129" s="18" t="s">
        <v>142</v>
      </c>
      <c r="L129" s="10"/>
      <c r="M129" s="10"/>
      <c r="N129" s="18" t="s">
        <v>32</v>
      </c>
      <c r="O129" s="11">
        <v>44562</v>
      </c>
      <c r="P129" s="10"/>
      <c r="Q129" s="10"/>
    </row>
    <row r="130" spans="1:17" x14ac:dyDescent="0.35">
      <c r="A130" s="8"/>
      <c r="B130" s="8"/>
      <c r="C130" s="15" t="s">
        <v>128</v>
      </c>
      <c r="D130" s="8"/>
      <c r="E130" s="16" t="s">
        <v>127</v>
      </c>
      <c r="F130" s="10">
        <v>2023</v>
      </c>
      <c r="G130" s="21">
        <v>31.901078800000001</v>
      </c>
      <c r="H130" s="10" t="s">
        <v>83</v>
      </c>
      <c r="I130" s="17" t="s">
        <v>121</v>
      </c>
      <c r="J130" s="17" t="s">
        <v>141</v>
      </c>
      <c r="K130" s="18" t="s">
        <v>142</v>
      </c>
      <c r="L130" s="10"/>
      <c r="M130" s="10"/>
      <c r="N130" s="18" t="s">
        <v>32</v>
      </c>
      <c r="O130" s="11">
        <v>44927</v>
      </c>
      <c r="P130" s="10"/>
      <c r="Q130" s="10"/>
    </row>
    <row r="131" spans="1:17" x14ac:dyDescent="0.35">
      <c r="A131" s="8"/>
      <c r="B131" s="8"/>
      <c r="C131" s="15" t="s">
        <v>128</v>
      </c>
      <c r="D131" s="8"/>
      <c r="E131" s="16" t="s">
        <v>127</v>
      </c>
      <c r="F131" s="10">
        <v>2024</v>
      </c>
      <c r="G131" s="21">
        <v>29.74429337443328</v>
      </c>
      <c r="H131" s="10" t="s">
        <v>83</v>
      </c>
      <c r="I131" s="17" t="s">
        <v>121</v>
      </c>
      <c r="J131" s="17" t="s">
        <v>141</v>
      </c>
      <c r="K131" s="18" t="s">
        <v>142</v>
      </c>
      <c r="L131" s="10"/>
      <c r="M131" s="10"/>
      <c r="N131" s="18" t="s">
        <v>32</v>
      </c>
      <c r="O131" s="11">
        <v>45292</v>
      </c>
      <c r="P131" s="10"/>
      <c r="Q131" s="10"/>
    </row>
    <row r="132" spans="1:17" x14ac:dyDescent="0.35">
      <c r="A132" s="8">
        <v>93</v>
      </c>
      <c r="B132" s="8">
        <v>1130</v>
      </c>
      <c r="C132" s="15" t="s">
        <v>123</v>
      </c>
      <c r="D132" s="8"/>
      <c r="E132" s="16" t="s">
        <v>136</v>
      </c>
      <c r="F132" s="10">
        <v>2020</v>
      </c>
      <c r="G132" s="10">
        <v>16.48</v>
      </c>
      <c r="H132" s="10" t="s">
        <v>83</v>
      </c>
      <c r="I132" s="17" t="s">
        <v>121</v>
      </c>
      <c r="J132" s="17" t="s">
        <v>141</v>
      </c>
      <c r="K132" s="18" t="s">
        <v>142</v>
      </c>
      <c r="L132" s="10"/>
      <c r="M132" s="10"/>
      <c r="N132" s="18" t="s">
        <v>32</v>
      </c>
      <c r="O132" s="11">
        <v>43831</v>
      </c>
      <c r="P132" s="10"/>
      <c r="Q132" s="10"/>
    </row>
    <row r="133" spans="1:17" x14ac:dyDescent="0.35">
      <c r="A133" s="8">
        <v>94</v>
      </c>
      <c r="B133" s="8">
        <v>1131</v>
      </c>
      <c r="C133" s="15" t="s">
        <v>123</v>
      </c>
      <c r="D133" s="8"/>
      <c r="E133" s="16" t="s">
        <v>136</v>
      </c>
      <c r="F133" s="10">
        <v>2021</v>
      </c>
      <c r="G133" s="10">
        <v>16.170000000000002</v>
      </c>
      <c r="H133" s="10" t="s">
        <v>83</v>
      </c>
      <c r="I133" s="17" t="s">
        <v>121</v>
      </c>
      <c r="J133" s="17" t="s">
        <v>141</v>
      </c>
      <c r="K133" s="18" t="s">
        <v>142</v>
      </c>
      <c r="L133" s="10"/>
      <c r="M133" s="10"/>
      <c r="N133" s="18" t="s">
        <v>32</v>
      </c>
      <c r="O133" s="11">
        <v>44197</v>
      </c>
      <c r="P133" s="10"/>
      <c r="Q133" s="10"/>
    </row>
    <row r="134" spans="1:17" x14ac:dyDescent="0.35">
      <c r="A134" s="8"/>
      <c r="B134" s="8"/>
      <c r="C134" s="15" t="s">
        <v>123</v>
      </c>
      <c r="D134" s="8"/>
      <c r="E134" s="16" t="s">
        <v>136</v>
      </c>
      <c r="F134" s="10">
        <v>2022</v>
      </c>
      <c r="G134" s="23">
        <v>15.752219800000001</v>
      </c>
      <c r="H134" s="10" t="s">
        <v>83</v>
      </c>
      <c r="I134" s="17" t="s">
        <v>121</v>
      </c>
      <c r="J134" s="17" t="s">
        <v>141</v>
      </c>
      <c r="K134" s="18" t="s">
        <v>142</v>
      </c>
      <c r="L134" s="10"/>
      <c r="M134" s="10"/>
      <c r="N134" s="18" t="s">
        <v>32</v>
      </c>
      <c r="O134" s="11">
        <v>44562</v>
      </c>
      <c r="P134" s="10"/>
      <c r="Q134" s="10"/>
    </row>
    <row r="135" spans="1:17" x14ac:dyDescent="0.35">
      <c r="A135" s="8"/>
      <c r="B135" s="8"/>
      <c r="C135" s="15" t="s">
        <v>123</v>
      </c>
      <c r="D135" s="8"/>
      <c r="E135" s="16" t="s">
        <v>136</v>
      </c>
      <c r="F135" s="10">
        <v>2023</v>
      </c>
      <c r="G135" s="23">
        <v>15.229374</v>
      </c>
      <c r="H135" s="10" t="s">
        <v>83</v>
      </c>
      <c r="I135" s="17" t="s">
        <v>121</v>
      </c>
      <c r="J135" s="17" t="s">
        <v>141</v>
      </c>
      <c r="K135" s="18" t="s">
        <v>142</v>
      </c>
      <c r="L135" s="10"/>
      <c r="M135" s="10"/>
      <c r="N135" s="18" t="s">
        <v>32</v>
      </c>
      <c r="O135" s="11">
        <v>44927</v>
      </c>
      <c r="P135" s="10"/>
      <c r="Q135" s="10"/>
    </row>
    <row r="136" spans="1:17" x14ac:dyDescent="0.35">
      <c r="A136" s="8"/>
      <c r="B136" s="8"/>
      <c r="C136" s="15" t="s">
        <v>123</v>
      </c>
      <c r="D136" s="8"/>
      <c r="E136" s="16" t="s">
        <v>136</v>
      </c>
      <c r="F136" s="10">
        <v>2024</v>
      </c>
      <c r="G136" s="23">
        <v>15.373612683766423</v>
      </c>
      <c r="H136" s="10" t="s">
        <v>83</v>
      </c>
      <c r="I136" s="17" t="s">
        <v>121</v>
      </c>
      <c r="J136" s="17" t="s">
        <v>141</v>
      </c>
      <c r="K136" s="18" t="s">
        <v>142</v>
      </c>
      <c r="L136" s="10"/>
      <c r="M136" s="10"/>
      <c r="N136" s="18" t="s">
        <v>32</v>
      </c>
      <c r="O136" s="11">
        <v>45292</v>
      </c>
      <c r="P136" s="10"/>
      <c r="Q136" s="10"/>
    </row>
    <row r="137" spans="1:17" x14ac:dyDescent="0.35">
      <c r="A137" s="8">
        <v>95</v>
      </c>
      <c r="B137" s="8">
        <v>1132</v>
      </c>
      <c r="C137" s="15" t="s">
        <v>133</v>
      </c>
      <c r="D137" s="8"/>
      <c r="E137" s="16" t="s">
        <v>129</v>
      </c>
      <c r="F137" s="10">
        <v>2020</v>
      </c>
      <c r="G137" s="24">
        <v>41.41</v>
      </c>
      <c r="H137" s="10" t="s">
        <v>83</v>
      </c>
      <c r="I137" s="17" t="s">
        <v>140</v>
      </c>
      <c r="J137" s="17" t="s">
        <v>141</v>
      </c>
      <c r="K137" s="18" t="s">
        <v>142</v>
      </c>
      <c r="L137" s="10"/>
      <c r="M137" s="10"/>
      <c r="N137" s="18" t="s">
        <v>32</v>
      </c>
      <c r="O137" s="11">
        <v>43831</v>
      </c>
      <c r="P137" s="10"/>
      <c r="Q137" s="10"/>
    </row>
    <row r="138" spans="1:17" x14ac:dyDescent="0.35">
      <c r="A138" s="8">
        <v>96</v>
      </c>
      <c r="B138" s="8">
        <v>1133</v>
      </c>
      <c r="C138" s="15" t="s">
        <v>133</v>
      </c>
      <c r="D138" s="8"/>
      <c r="E138" s="16" t="s">
        <v>129</v>
      </c>
      <c r="F138" s="10">
        <v>2021</v>
      </c>
      <c r="G138" s="24">
        <v>40.869999999999997</v>
      </c>
      <c r="H138" s="10" t="s">
        <v>83</v>
      </c>
      <c r="I138" s="17" t="s">
        <v>140</v>
      </c>
      <c r="J138" s="17" t="s">
        <v>141</v>
      </c>
      <c r="K138" s="18" t="s">
        <v>142</v>
      </c>
      <c r="L138" s="10"/>
      <c r="M138" s="10"/>
      <c r="N138" s="18" t="s">
        <v>32</v>
      </c>
      <c r="O138" s="11">
        <v>44197</v>
      </c>
      <c r="P138" s="10"/>
      <c r="Q138" s="10"/>
    </row>
    <row r="139" spans="1:17" x14ac:dyDescent="0.35">
      <c r="A139" s="8"/>
      <c r="B139" s="8"/>
      <c r="C139" s="15" t="s">
        <v>133</v>
      </c>
      <c r="D139" s="8"/>
      <c r="E139" s="16" t="s">
        <v>129</v>
      </c>
      <c r="F139" s="10">
        <v>2022</v>
      </c>
      <c r="G139" s="23">
        <v>38.804127000000001</v>
      </c>
      <c r="H139" s="10" t="s">
        <v>83</v>
      </c>
      <c r="I139" s="17" t="s">
        <v>140</v>
      </c>
      <c r="J139" s="17" t="s">
        <v>141</v>
      </c>
      <c r="K139" s="18" t="s">
        <v>142</v>
      </c>
      <c r="L139" s="10"/>
      <c r="M139" s="10"/>
      <c r="N139" s="18" t="s">
        <v>32</v>
      </c>
      <c r="O139" s="11">
        <v>44562</v>
      </c>
      <c r="P139" s="10"/>
      <c r="Q139" s="10"/>
    </row>
    <row r="140" spans="1:17" x14ac:dyDescent="0.35">
      <c r="A140" s="8"/>
      <c r="B140" s="8"/>
      <c r="C140" s="15" t="s">
        <v>133</v>
      </c>
      <c r="D140" s="8"/>
      <c r="E140" s="16" t="s">
        <v>129</v>
      </c>
      <c r="F140" s="10">
        <v>2023</v>
      </c>
      <c r="G140" s="23">
        <v>34.417948000000003</v>
      </c>
      <c r="H140" s="10" t="s">
        <v>83</v>
      </c>
      <c r="I140" s="17" t="s">
        <v>140</v>
      </c>
      <c r="J140" s="17" t="s">
        <v>141</v>
      </c>
      <c r="K140" s="18" t="s">
        <v>142</v>
      </c>
      <c r="L140" s="10"/>
      <c r="M140" s="10"/>
      <c r="N140" s="18" t="s">
        <v>32</v>
      </c>
      <c r="O140" s="11">
        <v>44927</v>
      </c>
      <c r="P140" s="10"/>
      <c r="Q140" s="10"/>
    </row>
    <row r="141" spans="1:17" x14ac:dyDescent="0.35">
      <c r="A141" s="8"/>
      <c r="B141" s="8"/>
      <c r="C141" s="15" t="s">
        <v>133</v>
      </c>
      <c r="D141" s="8"/>
      <c r="E141" s="16" t="s">
        <v>129</v>
      </c>
      <c r="F141" s="10">
        <v>2024</v>
      </c>
      <c r="G141" s="23">
        <v>42.416079577035887</v>
      </c>
      <c r="H141" s="10" t="s">
        <v>83</v>
      </c>
      <c r="I141" s="17" t="s">
        <v>140</v>
      </c>
      <c r="J141" s="17" t="s">
        <v>141</v>
      </c>
      <c r="K141" s="18" t="s">
        <v>142</v>
      </c>
      <c r="L141" s="10"/>
      <c r="M141" s="10"/>
      <c r="N141" s="18" t="s">
        <v>32</v>
      </c>
      <c r="O141" s="11">
        <v>45292</v>
      </c>
      <c r="P141" s="10"/>
      <c r="Q141" s="10"/>
    </row>
    <row r="142" spans="1:17" x14ac:dyDescent="0.35">
      <c r="A142" s="8">
        <v>97</v>
      </c>
      <c r="B142" s="8">
        <v>1134</v>
      </c>
      <c r="C142" s="15" t="s">
        <v>134</v>
      </c>
      <c r="D142" s="8"/>
      <c r="E142" s="16" t="s">
        <v>130</v>
      </c>
      <c r="F142" s="10">
        <v>2020</v>
      </c>
      <c r="G142" s="24">
        <v>43.93</v>
      </c>
      <c r="H142" s="10" t="s">
        <v>83</v>
      </c>
      <c r="I142" s="17" t="s">
        <v>140</v>
      </c>
      <c r="J142" s="17" t="s">
        <v>141</v>
      </c>
      <c r="K142" s="18" t="s">
        <v>142</v>
      </c>
      <c r="L142" s="10"/>
      <c r="M142" s="10"/>
      <c r="N142" s="18" t="s">
        <v>32</v>
      </c>
      <c r="O142" s="11">
        <v>43831</v>
      </c>
      <c r="P142" s="10"/>
      <c r="Q142" s="10"/>
    </row>
    <row r="143" spans="1:17" x14ac:dyDescent="0.35">
      <c r="A143" s="8">
        <v>98</v>
      </c>
      <c r="B143" s="8">
        <v>1135</v>
      </c>
      <c r="C143" s="15" t="s">
        <v>134</v>
      </c>
      <c r="D143" s="8"/>
      <c r="E143" s="16" t="s">
        <v>130</v>
      </c>
      <c r="F143" s="10">
        <v>2021</v>
      </c>
      <c r="G143" s="24">
        <v>41.57</v>
      </c>
      <c r="H143" s="10" t="s">
        <v>83</v>
      </c>
      <c r="I143" s="17" t="s">
        <v>140</v>
      </c>
      <c r="J143" s="17" t="s">
        <v>141</v>
      </c>
      <c r="K143" s="18" t="s">
        <v>142</v>
      </c>
      <c r="L143" s="10"/>
      <c r="M143" s="10"/>
      <c r="N143" s="18" t="s">
        <v>32</v>
      </c>
      <c r="O143" s="11">
        <v>44197</v>
      </c>
      <c r="P143" s="10"/>
      <c r="Q143" s="10"/>
    </row>
    <row r="144" spans="1:17" x14ac:dyDescent="0.35">
      <c r="A144" s="8"/>
      <c r="B144" s="8"/>
      <c r="C144" s="15" t="s">
        <v>134</v>
      </c>
      <c r="D144" s="8"/>
      <c r="E144" s="16" t="s">
        <v>130</v>
      </c>
      <c r="F144" s="10">
        <v>2022</v>
      </c>
      <c r="G144" s="23">
        <v>33.74156</v>
      </c>
      <c r="H144" s="10" t="s">
        <v>83</v>
      </c>
      <c r="I144" s="17" t="s">
        <v>140</v>
      </c>
      <c r="J144" s="17" t="s">
        <v>141</v>
      </c>
      <c r="K144" s="18" t="s">
        <v>142</v>
      </c>
      <c r="L144" s="10"/>
      <c r="M144" s="10"/>
      <c r="N144" s="18" t="s">
        <v>32</v>
      </c>
      <c r="O144" s="11">
        <v>44562</v>
      </c>
      <c r="P144" s="10"/>
      <c r="Q144" s="10"/>
    </row>
    <row r="145" spans="1:17" x14ac:dyDescent="0.35">
      <c r="A145" s="8"/>
      <c r="B145" s="8"/>
      <c r="C145" s="15" t="s">
        <v>134</v>
      </c>
      <c r="D145" s="8"/>
      <c r="E145" s="16" t="s">
        <v>130</v>
      </c>
      <c r="F145" s="10">
        <v>2023</v>
      </c>
      <c r="G145" s="23">
        <v>33.261321000000002</v>
      </c>
      <c r="H145" s="10" t="s">
        <v>83</v>
      </c>
      <c r="I145" s="17" t="s">
        <v>140</v>
      </c>
      <c r="J145" s="17" t="s">
        <v>141</v>
      </c>
      <c r="K145" s="18" t="s">
        <v>142</v>
      </c>
      <c r="L145" s="10"/>
      <c r="M145" s="10"/>
      <c r="N145" s="18" t="s">
        <v>32</v>
      </c>
      <c r="O145" s="11">
        <v>44927</v>
      </c>
      <c r="P145" s="10"/>
      <c r="Q145" s="10"/>
    </row>
    <row r="146" spans="1:17" x14ac:dyDescent="0.35">
      <c r="A146" s="8">
        <v>99</v>
      </c>
      <c r="B146" s="8">
        <v>1136</v>
      </c>
      <c r="C146" s="15" t="s">
        <v>135</v>
      </c>
      <c r="D146" s="8"/>
      <c r="E146" s="16" t="s">
        <v>131</v>
      </c>
      <c r="F146" s="10">
        <v>2020</v>
      </c>
      <c r="G146" s="24">
        <v>43.84</v>
      </c>
      <c r="H146" s="10" t="s">
        <v>83</v>
      </c>
      <c r="I146" s="17" t="s">
        <v>140</v>
      </c>
      <c r="J146" s="17" t="s">
        <v>141</v>
      </c>
      <c r="K146" s="18" t="s">
        <v>142</v>
      </c>
      <c r="L146" s="10"/>
      <c r="M146" s="10"/>
      <c r="N146" s="18" t="s">
        <v>32</v>
      </c>
      <c r="O146" s="11">
        <v>43831</v>
      </c>
      <c r="P146" s="10"/>
      <c r="Q146" s="10"/>
    </row>
    <row r="147" spans="1:17" x14ac:dyDescent="0.35">
      <c r="A147" s="8">
        <v>100</v>
      </c>
      <c r="B147" s="8">
        <v>1137</v>
      </c>
      <c r="C147" s="15" t="s">
        <v>135</v>
      </c>
      <c r="D147" s="8"/>
      <c r="E147" s="16" t="s">
        <v>131</v>
      </c>
      <c r="F147" s="10">
        <v>2021</v>
      </c>
      <c r="G147" s="24">
        <v>43.41</v>
      </c>
      <c r="H147" s="10" t="s">
        <v>83</v>
      </c>
      <c r="I147" s="22" t="s">
        <v>140</v>
      </c>
      <c r="J147" s="17" t="s">
        <v>141</v>
      </c>
      <c r="K147" s="18" t="s">
        <v>142</v>
      </c>
      <c r="L147" s="10"/>
      <c r="M147" s="10"/>
      <c r="N147" s="18" t="s">
        <v>32</v>
      </c>
      <c r="O147" s="11">
        <v>44197</v>
      </c>
      <c r="P147" s="10"/>
      <c r="Q147" s="10"/>
    </row>
    <row r="148" spans="1:17" x14ac:dyDescent="0.35">
      <c r="A148" s="8"/>
      <c r="B148" s="8"/>
      <c r="C148" s="15" t="s">
        <v>135</v>
      </c>
      <c r="D148" s="8"/>
      <c r="E148" s="16" t="s">
        <v>131</v>
      </c>
      <c r="F148" s="10">
        <v>2022</v>
      </c>
      <c r="G148" s="23">
        <v>42.271303879999998</v>
      </c>
      <c r="H148" s="10" t="s">
        <v>83</v>
      </c>
      <c r="I148" s="17" t="s">
        <v>140</v>
      </c>
      <c r="J148" s="17" t="s">
        <v>141</v>
      </c>
      <c r="K148" s="18" t="s">
        <v>142</v>
      </c>
      <c r="L148" s="10"/>
      <c r="M148" s="10"/>
      <c r="N148" s="18" t="s">
        <v>32</v>
      </c>
      <c r="O148" s="11">
        <v>44562</v>
      </c>
      <c r="P148" s="10"/>
      <c r="Q148" s="10"/>
    </row>
    <row r="149" spans="1:17" x14ac:dyDescent="0.35">
      <c r="A149" s="8"/>
      <c r="B149" s="8"/>
      <c r="C149" s="15" t="s">
        <v>135</v>
      </c>
      <c r="D149" s="8"/>
      <c r="E149" s="16" t="s">
        <v>131</v>
      </c>
      <c r="F149" s="10">
        <v>2023</v>
      </c>
      <c r="G149" s="23">
        <v>40.065689999999996</v>
      </c>
      <c r="H149" s="10" t="s">
        <v>83</v>
      </c>
      <c r="I149" s="22" t="s">
        <v>140</v>
      </c>
      <c r="J149" s="17" t="s">
        <v>141</v>
      </c>
      <c r="K149" s="18" t="s">
        <v>142</v>
      </c>
      <c r="L149" s="10"/>
      <c r="M149" s="10"/>
      <c r="N149" s="18" t="s">
        <v>32</v>
      </c>
      <c r="O149" s="11">
        <v>44927</v>
      </c>
      <c r="P149" s="10"/>
      <c r="Q149" s="10"/>
    </row>
    <row r="150" spans="1:17" x14ac:dyDescent="0.35">
      <c r="A150" s="8">
        <v>101</v>
      </c>
      <c r="B150" s="8">
        <v>1138</v>
      </c>
      <c r="C150" s="15" t="s">
        <v>137</v>
      </c>
      <c r="D150" s="8"/>
      <c r="E150" s="16" t="s">
        <v>132</v>
      </c>
      <c r="F150" s="10">
        <v>2020</v>
      </c>
      <c r="G150" s="23">
        <v>56.9</v>
      </c>
      <c r="H150" s="10" t="s">
        <v>83</v>
      </c>
      <c r="I150" s="17" t="s">
        <v>140</v>
      </c>
      <c r="J150" s="17" t="s">
        <v>141</v>
      </c>
      <c r="K150" s="18" t="s">
        <v>142</v>
      </c>
      <c r="L150" s="10"/>
      <c r="M150" s="10"/>
      <c r="N150" s="18" t="s">
        <v>32</v>
      </c>
      <c r="O150" s="11">
        <v>43831</v>
      </c>
      <c r="P150" s="10"/>
      <c r="Q150" s="10"/>
    </row>
    <row r="151" spans="1:17" x14ac:dyDescent="0.35">
      <c r="A151" s="8">
        <v>102</v>
      </c>
      <c r="B151" s="8">
        <v>1139</v>
      </c>
      <c r="C151" s="15" t="s">
        <v>137</v>
      </c>
      <c r="D151" s="8"/>
      <c r="E151" s="16" t="s">
        <v>132</v>
      </c>
      <c r="F151" s="10">
        <v>2021</v>
      </c>
      <c r="G151" s="23">
        <v>59.39</v>
      </c>
      <c r="H151" s="10" t="s">
        <v>83</v>
      </c>
      <c r="I151" s="17" t="s">
        <v>140</v>
      </c>
      <c r="J151" s="17" t="s">
        <v>141</v>
      </c>
      <c r="K151" s="18" t="s">
        <v>142</v>
      </c>
      <c r="L151" s="10"/>
      <c r="M151" s="10"/>
      <c r="N151" s="18" t="s">
        <v>32</v>
      </c>
      <c r="O151" s="11">
        <v>44197</v>
      </c>
      <c r="P151" s="10"/>
      <c r="Q151" s="10"/>
    </row>
    <row r="152" spans="1:17" x14ac:dyDescent="0.35">
      <c r="A152" s="8"/>
      <c r="B152" s="8"/>
      <c r="C152" s="15" t="s">
        <v>137</v>
      </c>
      <c r="D152" s="8"/>
      <c r="E152" s="16" t="s">
        <v>132</v>
      </c>
      <c r="F152" s="10">
        <v>2022</v>
      </c>
      <c r="G152" s="23">
        <v>61.336613970000002</v>
      </c>
      <c r="H152" s="10" t="s">
        <v>83</v>
      </c>
      <c r="I152" s="17" t="s">
        <v>140</v>
      </c>
      <c r="J152" s="17" t="s">
        <v>141</v>
      </c>
      <c r="K152" s="18" t="s">
        <v>142</v>
      </c>
      <c r="L152" s="10"/>
      <c r="M152" s="10"/>
      <c r="N152" s="18" t="s">
        <v>32</v>
      </c>
      <c r="O152" s="11">
        <v>44562</v>
      </c>
      <c r="P152" s="10"/>
      <c r="Q152" s="10"/>
    </row>
    <row r="153" spans="1:17" x14ac:dyDescent="0.35">
      <c r="A153" s="8"/>
      <c r="B153" s="8"/>
      <c r="C153" s="15" t="s">
        <v>137</v>
      </c>
      <c r="D153" s="8"/>
      <c r="E153" s="16" t="s">
        <v>132</v>
      </c>
      <c r="F153" s="10">
        <v>2023</v>
      </c>
      <c r="G153" s="23">
        <v>65.945980000000006</v>
      </c>
      <c r="H153" s="10" t="s">
        <v>83</v>
      </c>
      <c r="I153" s="17" t="s">
        <v>140</v>
      </c>
      <c r="J153" s="17" t="s">
        <v>141</v>
      </c>
      <c r="K153" s="18" t="s">
        <v>142</v>
      </c>
      <c r="L153" s="10"/>
      <c r="M153" s="10"/>
      <c r="N153" s="18" t="s">
        <v>32</v>
      </c>
      <c r="O153" s="11">
        <v>44927</v>
      </c>
      <c r="P153" s="10"/>
      <c r="Q153" s="10"/>
    </row>
    <row r="154" spans="1:17" x14ac:dyDescent="0.35">
      <c r="A154" s="8">
        <v>103</v>
      </c>
      <c r="B154" s="8">
        <v>1140</v>
      </c>
      <c r="C154" s="15" t="s">
        <v>138</v>
      </c>
      <c r="D154" s="8"/>
      <c r="E154" s="16" t="s">
        <v>139</v>
      </c>
      <c r="F154" s="10">
        <v>2020</v>
      </c>
      <c r="G154" s="24">
        <v>79.12</v>
      </c>
      <c r="H154" s="10" t="s">
        <v>83</v>
      </c>
      <c r="I154" s="17" t="s">
        <v>140</v>
      </c>
      <c r="J154" s="17" t="s">
        <v>141</v>
      </c>
      <c r="K154" s="18" t="s">
        <v>142</v>
      </c>
      <c r="L154" s="10"/>
      <c r="M154" s="10"/>
      <c r="N154" s="18" t="s">
        <v>32</v>
      </c>
      <c r="O154" s="11">
        <v>43831</v>
      </c>
      <c r="P154" s="10"/>
      <c r="Q154" s="10"/>
    </row>
    <row r="155" spans="1:17" x14ac:dyDescent="0.35">
      <c r="A155" s="8">
        <v>104</v>
      </c>
      <c r="B155" s="8">
        <v>1141</v>
      </c>
      <c r="C155" s="15" t="s">
        <v>138</v>
      </c>
      <c r="D155" s="8"/>
      <c r="E155" s="16" t="s">
        <v>139</v>
      </c>
      <c r="F155" s="10">
        <v>2021</v>
      </c>
      <c r="G155" s="24">
        <v>77.06</v>
      </c>
      <c r="H155" s="10" t="s">
        <v>83</v>
      </c>
      <c r="I155" s="17" t="s">
        <v>140</v>
      </c>
      <c r="J155" s="17" t="s">
        <v>141</v>
      </c>
      <c r="K155" s="18" t="s">
        <v>142</v>
      </c>
      <c r="L155" s="10"/>
      <c r="M155" s="10"/>
      <c r="N155" s="18" t="s">
        <v>32</v>
      </c>
      <c r="O155" s="11">
        <v>44197</v>
      </c>
      <c r="P155" s="10"/>
      <c r="Q155" s="10"/>
    </row>
    <row r="156" spans="1:17" x14ac:dyDescent="0.35">
      <c r="A156" s="8"/>
      <c r="B156" s="8"/>
      <c r="C156" s="15" t="s">
        <v>138</v>
      </c>
      <c r="D156" s="8"/>
      <c r="E156" s="16" t="s">
        <v>139</v>
      </c>
      <c r="F156" s="10">
        <v>2022</v>
      </c>
      <c r="G156" s="23">
        <v>59.119893339999997</v>
      </c>
      <c r="H156" s="10" t="s">
        <v>83</v>
      </c>
      <c r="I156" s="27" t="s">
        <v>140</v>
      </c>
      <c r="J156" s="17" t="s">
        <v>141</v>
      </c>
      <c r="K156" s="18" t="s">
        <v>142</v>
      </c>
      <c r="L156" s="10"/>
      <c r="M156" s="10"/>
      <c r="N156" s="18" t="s">
        <v>32</v>
      </c>
      <c r="O156" s="11">
        <v>44562</v>
      </c>
      <c r="P156" s="10"/>
      <c r="Q156" s="10"/>
    </row>
    <row r="157" spans="1:17" x14ac:dyDescent="0.35">
      <c r="A157" s="8">
        <v>58</v>
      </c>
      <c r="B157" s="8">
        <v>1115</v>
      </c>
      <c r="C157" s="8" t="s">
        <v>55</v>
      </c>
      <c r="D157" s="8">
        <v>22</v>
      </c>
      <c r="E157" s="19" t="s">
        <v>143</v>
      </c>
      <c r="F157" s="10">
        <v>2018</v>
      </c>
      <c r="G157" s="21">
        <v>77.2</v>
      </c>
      <c r="H157" s="10" t="s">
        <v>64</v>
      </c>
      <c r="I157" s="10" t="s">
        <v>112</v>
      </c>
      <c r="J157" s="10" t="s">
        <v>81</v>
      </c>
      <c r="K157" s="10" t="s">
        <v>82</v>
      </c>
      <c r="L157" s="10"/>
      <c r="M157" s="10" t="s">
        <v>56</v>
      </c>
      <c r="N157" s="10" t="s">
        <v>32</v>
      </c>
      <c r="O157" s="11">
        <v>44062</v>
      </c>
      <c r="P157" s="11"/>
      <c r="Q157" s="10"/>
    </row>
    <row r="158" spans="1:17" x14ac:dyDescent="0.35">
      <c r="A158" s="8">
        <v>59</v>
      </c>
      <c r="B158" s="8">
        <v>1116</v>
      </c>
      <c r="C158" s="8" t="s">
        <v>57</v>
      </c>
      <c r="D158" s="8">
        <v>23</v>
      </c>
      <c r="E158" s="19" t="s">
        <v>144</v>
      </c>
      <c r="F158" s="10">
        <v>2018</v>
      </c>
      <c r="G158" s="10">
        <v>88.96</v>
      </c>
      <c r="H158" s="10" t="s">
        <v>64</v>
      </c>
      <c r="I158" s="10" t="s">
        <v>113</v>
      </c>
      <c r="J158" s="10" t="s">
        <v>81</v>
      </c>
      <c r="K158" s="10" t="s">
        <v>82</v>
      </c>
      <c r="L158" s="10"/>
      <c r="M158" s="10"/>
      <c r="N158" s="10" t="s">
        <v>32</v>
      </c>
      <c r="O158" s="11">
        <v>44062</v>
      </c>
      <c r="P158" s="11"/>
      <c r="Q158" s="10"/>
    </row>
    <row r="159" spans="1:17" x14ac:dyDescent="0.35">
      <c r="A159" s="8">
        <v>60</v>
      </c>
      <c r="B159" s="8">
        <v>1117</v>
      </c>
      <c r="C159" s="8" t="s">
        <v>58</v>
      </c>
      <c r="D159" s="8">
        <v>24</v>
      </c>
      <c r="E159" s="9" t="s">
        <v>114</v>
      </c>
      <c r="F159" s="10">
        <v>2018</v>
      </c>
      <c r="G159" s="10">
        <v>46</v>
      </c>
      <c r="H159" s="10" t="s">
        <v>116</v>
      </c>
      <c r="I159" s="10" t="s">
        <v>115</v>
      </c>
      <c r="J159" s="10" t="s">
        <v>81</v>
      </c>
      <c r="K159" s="10" t="s">
        <v>82</v>
      </c>
      <c r="L159" s="10"/>
      <c r="M159" s="10"/>
      <c r="N159" s="10" t="s">
        <v>32</v>
      </c>
      <c r="O159" s="11">
        <v>44062</v>
      </c>
      <c r="P159" s="11"/>
      <c r="Q159" s="10"/>
    </row>
    <row r="160" spans="1:17" x14ac:dyDescent="0.35">
      <c r="A160" s="8">
        <v>61</v>
      </c>
      <c r="B160" s="8">
        <v>1118</v>
      </c>
      <c r="C160" s="8" t="s">
        <v>59</v>
      </c>
      <c r="D160" s="8">
        <v>25</v>
      </c>
      <c r="E160" s="9" t="s">
        <v>117</v>
      </c>
      <c r="F160" s="10">
        <v>2015</v>
      </c>
      <c r="G160" s="13">
        <v>6657</v>
      </c>
      <c r="H160" s="10" t="s">
        <v>92</v>
      </c>
      <c r="I160" s="10" t="s">
        <v>118</v>
      </c>
      <c r="J160" s="10" t="s">
        <v>81</v>
      </c>
      <c r="K160" s="10" t="s">
        <v>82</v>
      </c>
      <c r="L160" s="10"/>
      <c r="M160" s="10"/>
      <c r="N160" s="10" t="s">
        <v>32</v>
      </c>
      <c r="O160" s="11">
        <v>44062</v>
      </c>
      <c r="P160" s="10"/>
      <c r="Q160" s="10"/>
    </row>
    <row r="161" spans="1:17" x14ac:dyDescent="0.35">
      <c r="A161" s="8">
        <v>62</v>
      </c>
      <c r="B161" s="8">
        <v>1119</v>
      </c>
      <c r="C161" s="8" t="s">
        <v>59</v>
      </c>
      <c r="D161" s="8">
        <v>25</v>
      </c>
      <c r="E161" s="9" t="s">
        <v>117</v>
      </c>
      <c r="F161" s="10">
        <v>2016</v>
      </c>
      <c r="G161" s="13">
        <v>6713</v>
      </c>
      <c r="H161" s="10" t="s">
        <v>92</v>
      </c>
      <c r="I161" s="10" t="s">
        <v>118</v>
      </c>
      <c r="J161" s="10" t="s">
        <v>81</v>
      </c>
      <c r="K161" s="10" t="s">
        <v>82</v>
      </c>
      <c r="L161" s="10"/>
      <c r="M161" s="10"/>
      <c r="N161" s="10" t="s">
        <v>32</v>
      </c>
      <c r="O161" s="11">
        <v>44062</v>
      </c>
      <c r="P161" s="10"/>
      <c r="Q161" s="10"/>
    </row>
    <row r="162" spans="1:17" x14ac:dyDescent="0.35">
      <c r="A162" s="8">
        <v>63</v>
      </c>
      <c r="B162" s="8">
        <v>1120</v>
      </c>
      <c r="C162" s="8" t="s">
        <v>59</v>
      </c>
      <c r="D162" s="8">
        <v>25</v>
      </c>
      <c r="E162" s="9" t="s">
        <v>117</v>
      </c>
      <c r="F162" s="10">
        <v>2017</v>
      </c>
      <c r="G162" s="13">
        <v>6677</v>
      </c>
      <c r="H162" s="10" t="s">
        <v>92</v>
      </c>
      <c r="I162" s="10" t="s">
        <v>118</v>
      </c>
      <c r="J162" s="10" t="s">
        <v>81</v>
      </c>
      <c r="K162" s="10" t="s">
        <v>82</v>
      </c>
      <c r="L162" s="10"/>
      <c r="M162" s="10"/>
      <c r="N162" s="10" t="s">
        <v>32</v>
      </c>
      <c r="O162" s="11">
        <v>44062</v>
      </c>
      <c r="P162" s="10"/>
      <c r="Q162" s="10"/>
    </row>
    <row r="163" spans="1:17" x14ac:dyDescent="0.35">
      <c r="A163" s="8">
        <v>64</v>
      </c>
      <c r="B163" s="8">
        <v>1121</v>
      </c>
      <c r="C163" s="8" t="s">
        <v>59</v>
      </c>
      <c r="D163" s="8">
        <v>25</v>
      </c>
      <c r="E163" s="9" t="s">
        <v>117</v>
      </c>
      <c r="F163" s="10">
        <v>2018</v>
      </c>
      <c r="G163" s="13">
        <v>6897</v>
      </c>
      <c r="H163" s="10" t="s">
        <v>92</v>
      </c>
      <c r="I163" s="10" t="s">
        <v>118</v>
      </c>
      <c r="J163" s="10" t="s">
        <v>81</v>
      </c>
      <c r="K163" s="10" t="s">
        <v>82</v>
      </c>
      <c r="L163" s="10"/>
      <c r="M163" s="10"/>
      <c r="N163" s="10" t="s">
        <v>32</v>
      </c>
      <c r="O163" s="11">
        <v>44062</v>
      </c>
      <c r="P163" s="10"/>
      <c r="Q163" s="10"/>
    </row>
  </sheetData>
  <dataValidations count="1">
    <dataValidation type="list" allowBlank="1" showInputMessage="1" showErrorMessage="1" sqref="N7:N163" xr:uid="{00000000-0002-0000-0000-000000000000}">
      <formula1>"áno,nie"</formula1>
    </dataValidation>
  </dataValidations>
  <pageMargins left="0.25" right="0.25" top="0.75" bottom="0.75" header="0.3" footer="0.3"/>
  <pageSetup paperSize="9" scale="70" fitToHeight="0" orientation="portrait" r:id="rId1"/>
  <headerFooter>
    <oddFooter>&amp;R&amp;F, &amp;P/&amp;N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D40"/>
  <sheetViews>
    <sheetView zoomScaleNormal="100" workbookViewId="0">
      <pane ySplit="6" topLeftCell="A10" activePane="bottomLeft" state="frozen"/>
      <selection activeCell="B1" sqref="B1"/>
      <selection pane="bottomLeft" activeCell="B34" sqref="B34"/>
    </sheetView>
  </sheetViews>
  <sheetFormatPr defaultColWidth="9.1796875" defaultRowHeight="14.5" x14ac:dyDescent="0.35"/>
  <cols>
    <col min="1" max="1" width="13.453125" style="2" customWidth="1"/>
    <col min="2" max="2" width="92.453125" style="2" bestFit="1" customWidth="1"/>
    <col min="3" max="3" width="206.81640625" style="2" bestFit="1" customWidth="1"/>
    <col min="4" max="4" width="15.54296875" style="2" customWidth="1"/>
    <col min="5" max="16384" width="9.1796875" style="2"/>
  </cols>
  <sheetData>
    <row r="1" spans="1:4" ht="20" hidden="1" thickBot="1" x14ac:dyDescent="0.5">
      <c r="A1" s="1"/>
      <c r="B1" s="1"/>
      <c r="C1" s="1"/>
      <c r="D1" s="1"/>
    </row>
    <row r="2" spans="1:4" ht="15" hidden="1" thickTop="1" x14ac:dyDescent="0.35"/>
    <row r="3" spans="1:4" ht="183.75" hidden="1" customHeight="1" thickTop="1" x14ac:dyDescent="0.35">
      <c r="A3" s="3" t="s">
        <v>2</v>
      </c>
      <c r="B3" s="3" t="s">
        <v>4</v>
      </c>
      <c r="C3" s="3" t="s">
        <v>4</v>
      </c>
      <c r="D3" s="3" t="s">
        <v>4</v>
      </c>
    </row>
    <row r="4" spans="1:4" ht="63.75" hidden="1" customHeight="1" x14ac:dyDescent="0.35"/>
    <row r="5" spans="1:4" ht="15" hidden="1" thickTop="1" x14ac:dyDescent="0.35"/>
    <row r="6" spans="1:4" ht="29.25" customHeight="1" x14ac:dyDescent="0.35">
      <c r="A6" s="5" t="s">
        <v>15</v>
      </c>
      <c r="B6" s="6" t="s">
        <v>17</v>
      </c>
      <c r="C6" s="7" t="s">
        <v>18</v>
      </c>
      <c r="D6" s="7" t="s">
        <v>21</v>
      </c>
    </row>
    <row r="7" spans="1:4" x14ac:dyDescent="0.35">
      <c r="A7" s="8" t="s">
        <v>30</v>
      </c>
      <c r="B7" s="9" t="s">
        <v>60</v>
      </c>
      <c r="C7" s="10" t="s">
        <v>61</v>
      </c>
      <c r="D7" s="10" t="s">
        <v>64</v>
      </c>
    </row>
    <row r="8" spans="1:4" x14ac:dyDescent="0.35">
      <c r="A8" s="8" t="s">
        <v>33</v>
      </c>
      <c r="B8" s="9" t="s">
        <v>65</v>
      </c>
      <c r="C8" s="10" t="s">
        <v>66</v>
      </c>
      <c r="D8" s="10" t="s">
        <v>67</v>
      </c>
    </row>
    <row r="9" spans="1:4" x14ac:dyDescent="0.35">
      <c r="A9" s="8" t="s">
        <v>34</v>
      </c>
      <c r="B9" s="9" t="s">
        <v>68</v>
      </c>
      <c r="C9" s="10" t="s">
        <v>69</v>
      </c>
      <c r="D9" s="10" t="s">
        <v>64</v>
      </c>
    </row>
    <row r="10" spans="1:4" x14ac:dyDescent="0.35">
      <c r="A10" s="8" t="s">
        <v>35</v>
      </c>
      <c r="B10" s="9" t="s">
        <v>70</v>
      </c>
      <c r="C10" s="10" t="s">
        <v>71</v>
      </c>
      <c r="D10" s="10" t="s">
        <v>67</v>
      </c>
    </row>
    <row r="11" spans="1:4" x14ac:dyDescent="0.35">
      <c r="A11" s="8" t="s">
        <v>36</v>
      </c>
      <c r="B11" s="9" t="s">
        <v>72</v>
      </c>
      <c r="C11" s="10" t="s">
        <v>73</v>
      </c>
      <c r="D11" s="10" t="s">
        <v>64</v>
      </c>
    </row>
    <row r="12" spans="1:4" x14ac:dyDescent="0.35">
      <c r="A12" s="8" t="s">
        <v>37</v>
      </c>
      <c r="B12" s="9" t="s">
        <v>74</v>
      </c>
      <c r="C12" s="10" t="s">
        <v>75</v>
      </c>
      <c r="D12" s="10" t="s">
        <v>76</v>
      </c>
    </row>
    <row r="13" spans="1:4" x14ac:dyDescent="0.35">
      <c r="A13" s="8" t="s">
        <v>38</v>
      </c>
      <c r="B13" s="9" t="s">
        <v>77</v>
      </c>
      <c r="C13" s="10" t="s">
        <v>78</v>
      </c>
      <c r="D13" s="10" t="s">
        <v>76</v>
      </c>
    </row>
    <row r="14" spans="1:4" x14ac:dyDescent="0.35">
      <c r="A14" s="8" t="s">
        <v>39</v>
      </c>
      <c r="B14" s="9" t="s">
        <v>79</v>
      </c>
      <c r="C14" s="10" t="s">
        <v>80</v>
      </c>
      <c r="D14" s="10" t="s">
        <v>83</v>
      </c>
    </row>
    <row r="15" spans="1:4" x14ac:dyDescent="0.35">
      <c r="A15" s="8" t="s">
        <v>40</v>
      </c>
      <c r="B15" s="9" t="s">
        <v>84</v>
      </c>
      <c r="C15" s="10" t="s">
        <v>85</v>
      </c>
      <c r="D15" s="10" t="s">
        <v>83</v>
      </c>
    </row>
    <row r="16" spans="1:4" x14ac:dyDescent="0.35">
      <c r="A16" s="8" t="s">
        <v>41</v>
      </c>
      <c r="B16" s="9" t="s">
        <v>86</v>
      </c>
      <c r="C16" s="10" t="s">
        <v>87</v>
      </c>
      <c r="D16" s="12" t="s">
        <v>64</v>
      </c>
    </row>
    <row r="17" spans="1:4" x14ac:dyDescent="0.35">
      <c r="A17" s="8" t="s">
        <v>42</v>
      </c>
      <c r="B17" s="9" t="s">
        <v>88</v>
      </c>
      <c r="C17" s="10" t="s">
        <v>89</v>
      </c>
      <c r="D17" s="10" t="s">
        <v>92</v>
      </c>
    </row>
    <row r="18" spans="1:4" x14ac:dyDescent="0.35">
      <c r="A18" s="8" t="s">
        <v>43</v>
      </c>
      <c r="B18" s="9" t="s">
        <v>93</v>
      </c>
      <c r="C18" s="10" t="s">
        <v>94</v>
      </c>
      <c r="D18" s="10" t="s">
        <v>92</v>
      </c>
    </row>
    <row r="19" spans="1:4" x14ac:dyDescent="0.35">
      <c r="A19" s="8" t="s">
        <v>44</v>
      </c>
      <c r="B19" s="9" t="s">
        <v>95</v>
      </c>
      <c r="C19" s="10" t="s">
        <v>96</v>
      </c>
      <c r="D19" s="10" t="s">
        <v>64</v>
      </c>
    </row>
    <row r="20" spans="1:4" x14ac:dyDescent="0.35">
      <c r="A20" s="8" t="s">
        <v>45</v>
      </c>
      <c r="B20" s="9" t="s">
        <v>98</v>
      </c>
      <c r="C20" s="10" t="s">
        <v>99</v>
      </c>
      <c r="D20" s="10" t="s">
        <v>92</v>
      </c>
    </row>
    <row r="21" spans="1:4" x14ac:dyDescent="0.35">
      <c r="A21" s="8" t="s">
        <v>48</v>
      </c>
      <c r="B21" s="9" t="s">
        <v>100</v>
      </c>
      <c r="C21" s="10" t="s">
        <v>101</v>
      </c>
      <c r="D21" s="10" t="s">
        <v>83</v>
      </c>
    </row>
    <row r="22" spans="1:4" x14ac:dyDescent="0.35">
      <c r="A22" s="8" t="s">
        <v>49</v>
      </c>
      <c r="B22" s="9" t="s">
        <v>102</v>
      </c>
      <c r="C22" s="10" t="s">
        <v>103</v>
      </c>
      <c r="D22" s="10" t="s">
        <v>83</v>
      </c>
    </row>
    <row r="23" spans="1:4" x14ac:dyDescent="0.35">
      <c r="A23" s="8" t="s">
        <v>50</v>
      </c>
      <c r="B23" s="9" t="s">
        <v>104</v>
      </c>
      <c r="C23" s="10" t="s">
        <v>105</v>
      </c>
      <c r="D23" s="10" t="s">
        <v>83</v>
      </c>
    </row>
    <row r="24" spans="1:4" x14ac:dyDescent="0.35">
      <c r="A24" s="8" t="s">
        <v>51</v>
      </c>
      <c r="B24" s="9" t="s">
        <v>106</v>
      </c>
      <c r="C24" s="10" t="s">
        <v>107</v>
      </c>
      <c r="D24" s="10" t="s">
        <v>83</v>
      </c>
    </row>
    <row r="25" spans="1:4" x14ac:dyDescent="0.35">
      <c r="A25" s="8" t="s">
        <v>53</v>
      </c>
      <c r="B25" s="9" t="s">
        <v>108</v>
      </c>
      <c r="C25" s="10" t="s">
        <v>109</v>
      </c>
      <c r="D25" s="10" t="s">
        <v>83</v>
      </c>
    </row>
    <row r="26" spans="1:4" x14ac:dyDescent="0.35">
      <c r="A26" s="8" t="s">
        <v>54</v>
      </c>
      <c r="B26" s="9" t="s">
        <v>110</v>
      </c>
      <c r="C26" s="10" t="s">
        <v>111</v>
      </c>
      <c r="D26" s="10" t="s">
        <v>83</v>
      </c>
    </row>
    <row r="27" spans="1:4" x14ac:dyDescent="0.35">
      <c r="A27" s="15" t="s">
        <v>119</v>
      </c>
      <c r="B27" s="16" t="s">
        <v>122</v>
      </c>
      <c r="C27" s="10" t="s">
        <v>121</v>
      </c>
      <c r="D27" s="10" t="s">
        <v>83</v>
      </c>
    </row>
    <row r="28" spans="1:4" x14ac:dyDescent="0.35">
      <c r="A28" s="15" t="s">
        <v>124</v>
      </c>
      <c r="B28" s="16" t="s">
        <v>120</v>
      </c>
      <c r="C28" s="17" t="s">
        <v>121</v>
      </c>
      <c r="D28" s="10" t="s">
        <v>83</v>
      </c>
    </row>
    <row r="29" spans="1:4" x14ac:dyDescent="0.35">
      <c r="A29" s="15" t="s">
        <v>126</v>
      </c>
      <c r="B29" s="16" t="s">
        <v>125</v>
      </c>
      <c r="C29" s="17" t="s">
        <v>121</v>
      </c>
      <c r="D29" s="10" t="s">
        <v>83</v>
      </c>
    </row>
    <row r="30" spans="1:4" x14ac:dyDescent="0.35">
      <c r="A30" s="15" t="s">
        <v>128</v>
      </c>
      <c r="B30" s="16" t="s">
        <v>127</v>
      </c>
      <c r="C30" s="17" t="s">
        <v>121</v>
      </c>
      <c r="D30" s="10" t="s">
        <v>83</v>
      </c>
    </row>
    <row r="31" spans="1:4" x14ac:dyDescent="0.35">
      <c r="A31" s="15" t="s">
        <v>123</v>
      </c>
      <c r="B31" s="16" t="s">
        <v>136</v>
      </c>
      <c r="C31" s="17" t="s">
        <v>121</v>
      </c>
      <c r="D31" s="10" t="s">
        <v>83</v>
      </c>
    </row>
    <row r="32" spans="1:4" x14ac:dyDescent="0.35">
      <c r="A32" s="15" t="s">
        <v>133</v>
      </c>
      <c r="B32" s="16" t="s">
        <v>129</v>
      </c>
      <c r="C32" s="17" t="s">
        <v>140</v>
      </c>
      <c r="D32" s="10" t="s">
        <v>83</v>
      </c>
    </row>
    <row r="33" spans="1:4" x14ac:dyDescent="0.35">
      <c r="A33" s="15" t="s">
        <v>134</v>
      </c>
      <c r="B33" s="16" t="s">
        <v>130</v>
      </c>
      <c r="C33" s="17" t="s">
        <v>140</v>
      </c>
      <c r="D33" s="10" t="s">
        <v>83</v>
      </c>
    </row>
    <row r="34" spans="1:4" x14ac:dyDescent="0.35">
      <c r="A34" s="15" t="s">
        <v>135</v>
      </c>
      <c r="B34" s="16" t="s">
        <v>131</v>
      </c>
      <c r="C34" s="17" t="s">
        <v>140</v>
      </c>
      <c r="D34" s="10" t="s">
        <v>83</v>
      </c>
    </row>
    <row r="35" spans="1:4" x14ac:dyDescent="0.35">
      <c r="A35" s="15" t="s">
        <v>137</v>
      </c>
      <c r="B35" s="16" t="s">
        <v>132</v>
      </c>
      <c r="C35" s="17" t="s">
        <v>140</v>
      </c>
      <c r="D35" s="10" t="s">
        <v>83</v>
      </c>
    </row>
    <row r="36" spans="1:4" x14ac:dyDescent="0.35">
      <c r="A36" s="15" t="s">
        <v>138</v>
      </c>
      <c r="B36" s="16" t="s">
        <v>139</v>
      </c>
      <c r="C36" s="17" t="s">
        <v>140</v>
      </c>
      <c r="D36" s="10" t="s">
        <v>83</v>
      </c>
    </row>
    <row r="37" spans="1:4" x14ac:dyDescent="0.35">
      <c r="A37" s="8" t="s">
        <v>55</v>
      </c>
      <c r="B37" s="20" t="s">
        <v>143</v>
      </c>
      <c r="C37" s="10" t="s">
        <v>112</v>
      </c>
      <c r="D37" s="10" t="s">
        <v>64</v>
      </c>
    </row>
    <row r="38" spans="1:4" x14ac:dyDescent="0.35">
      <c r="A38" s="8" t="s">
        <v>57</v>
      </c>
      <c r="B38" s="20" t="s">
        <v>144</v>
      </c>
      <c r="C38" s="10" t="s">
        <v>113</v>
      </c>
      <c r="D38" s="10" t="s">
        <v>64</v>
      </c>
    </row>
    <row r="39" spans="1:4" x14ac:dyDescent="0.35">
      <c r="A39" s="8" t="s">
        <v>58</v>
      </c>
      <c r="B39" s="9" t="s">
        <v>114</v>
      </c>
      <c r="C39" s="10" t="s">
        <v>115</v>
      </c>
      <c r="D39" s="10" t="s">
        <v>116</v>
      </c>
    </row>
    <row r="40" spans="1:4" x14ac:dyDescent="0.35">
      <c r="A40" s="8" t="s">
        <v>59</v>
      </c>
      <c r="B40" s="9" t="s">
        <v>117</v>
      </c>
      <c r="C40" s="10" t="s">
        <v>118</v>
      </c>
      <c r="D40" s="10" t="s">
        <v>92</v>
      </c>
    </row>
  </sheetData>
  <pageMargins left="0.25" right="0.25" top="0.75" bottom="0.75" header="0.3" footer="0.3"/>
  <pageSetup paperSize="8" scale="46" fitToHeight="0" orientation="landscape" r:id="rId1"/>
  <headerFooter>
    <oddFooter>&amp;R&amp;F &amp;A, &amp;P/&amp;N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3</vt:i4>
      </vt:variant>
    </vt:vector>
  </HeadingPairs>
  <TitlesOfParts>
    <vt:vector size="5" baseType="lpstr">
      <vt:lpstr>smerne_cisla_MSEE</vt:lpstr>
      <vt:lpstr>Prehľad ukazovateľov</vt:lpstr>
      <vt:lpstr>'Prehľad ukazovateľov'!Oblasť_tlače</vt:lpstr>
      <vt:lpstr>smerne_cisla_MSEE!Oblasť_tlače</vt:lpstr>
      <vt:lpstr>smerne_cisla_MSEE!tab_hlavicka_pre_poradoveC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Smerné čísla MSEE</dc:title>
  <dc:creator>userB</dc:creator>
  <cp:lastModifiedBy>Sturmankin Artur</cp:lastModifiedBy>
  <cp:lastPrinted>2022-09-23T14:26:46Z</cp:lastPrinted>
  <dcterms:created xsi:type="dcterms:W3CDTF">2020-08-26T11:07:39Z</dcterms:created>
  <dcterms:modified xsi:type="dcterms:W3CDTF">2026-03-26T08:35:09Z</dcterms:modified>
</cp:coreProperties>
</file>