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ento_zošit" defaultThemeVersion="124226"/>
  <bookViews>
    <workbookView xWindow="360" yWindow="15" windowWidth="20895" windowHeight="9660"/>
  </bookViews>
  <sheets>
    <sheet name="Úvod" sheetId="7" r:id="rId1"/>
    <sheet name="NAI" sheetId="4" r:id="rId2"/>
    <sheet name="NBI" sheetId="8" r:id="rId3"/>
    <sheet name="NBII" sheetId="5" r:id="rId4"/>
    <sheet name="NBIII" sheetId="22"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NAI!$B$1:$BY$97</definedName>
    <definedName name="_xlnm.Print_Area" localSheetId="2">NBI!$B$1:$BY$104</definedName>
    <definedName name="_xlnm.Print_Area" localSheetId="3">NBII!$C$1:$CB$96</definedName>
    <definedName name="_xlnm.Print_Area" localSheetId="4">NBIII!$C$1:$CB$96</definedName>
    <definedName name="_xlnm.Print_Area" localSheetId="6">'NCI (NO)'!$B$1:$BY$102</definedName>
    <definedName name="_xlnm.Print_Area" localSheetId="5">'NCI (PO,RO)'!$B$1:$BY$91</definedName>
    <definedName name="_xlnm.Print_Area" localSheetId="7">'NCII (NO)'!$C$1:$CB$98</definedName>
    <definedName name="_xlnm.Print_Area" localSheetId="9">NJÚS!$B$1:$BY$45</definedName>
    <definedName name="_xlnm.Print_Area" localSheetId="8">NPV!$C$1:$CB$66</definedName>
    <definedName name="_xlnm.Print_Area" localSheetId="0">Úvod!$B$1:$L$36</definedName>
    <definedName name="Skupina">Úvod!$P$1:$P$3</definedName>
    <definedName name="Záchrana">Úvod!$N$1:$N$3</definedName>
    <definedName name="Zriaďovateľ">Úvod!$R$1:$R$2</definedName>
  </definedNames>
  <calcPr calcId="145621"/>
</workbook>
</file>

<file path=xl/calcChain.xml><?xml version="1.0" encoding="utf-8"?>
<calcChain xmlns="http://schemas.openxmlformats.org/spreadsheetml/2006/main">
  <c r="BM9" i="21" l="1"/>
  <c r="BN9" i="19"/>
  <c r="BN9" i="10"/>
  <c r="BM9" i="15"/>
  <c r="BM9" i="9"/>
  <c r="BQ8" i="22"/>
  <c r="BQ8" i="5"/>
  <c r="BP8" i="8"/>
  <c r="BP7" i="4"/>
  <c r="O16" i="21"/>
  <c r="O15" i="21"/>
  <c r="P16" i="19"/>
  <c r="P15" i="19"/>
  <c r="P17" i="10"/>
  <c r="P16" i="10"/>
  <c r="O16" i="15"/>
  <c r="O15" i="15"/>
  <c r="O16" i="9"/>
  <c r="O15" i="9"/>
  <c r="P17" i="22"/>
  <c r="P16" i="22"/>
  <c r="P17" i="5"/>
  <c r="P16" i="5"/>
  <c r="O15" i="8"/>
  <c r="O14" i="8"/>
  <c r="O14" i="4"/>
  <c r="O13" i="4"/>
  <c r="AC54" i="19" l="1"/>
  <c r="BE90" i="22"/>
  <c r="AF90" i="22"/>
  <c r="AC87" i="22"/>
  <c r="AN15" i="22"/>
  <c r="AN14" i="22"/>
  <c r="AC86" i="10" l="1"/>
  <c r="AD89" i="15"/>
  <c r="AC87" i="5"/>
  <c r="AD91" i="8"/>
  <c r="AD88" i="4"/>
  <c r="AD78" i="9" l="1"/>
  <c r="BB91" i="4" l="1"/>
  <c r="AF91" i="4"/>
  <c r="AM14" i="21" l="1"/>
  <c r="AM13" i="21"/>
  <c r="AN14" i="19"/>
  <c r="AN13" i="19"/>
  <c r="AN15" i="10"/>
  <c r="AN14" i="10"/>
  <c r="AM14" i="15"/>
  <c r="AM13" i="15"/>
  <c r="AM14" i="9"/>
  <c r="AM13" i="9"/>
  <c r="AN15" i="5"/>
  <c r="AN14" i="5"/>
  <c r="AM13" i="8"/>
  <c r="AM12" i="8"/>
  <c r="AM11" i="4"/>
  <c r="AM12" i="4"/>
  <c r="AD36" i="21" l="1"/>
  <c r="AF96" i="15" l="1"/>
  <c r="AF94" i="15"/>
  <c r="BB92" i="15"/>
  <c r="AF92" i="15"/>
  <c r="BE92" i="10" l="1"/>
  <c r="AF92" i="10"/>
  <c r="AF85" i="9"/>
  <c r="AF83" i="9"/>
  <c r="BB81" i="9"/>
  <c r="AF81" i="9"/>
  <c r="BB94" i="8" l="1"/>
  <c r="AF94" i="8" l="1"/>
  <c r="AF90" i="5" l="1"/>
  <c r="AF96" i="8" l="1"/>
  <c r="AF98" i="8"/>
  <c r="BE90" i="5" l="1"/>
</calcChain>
</file>

<file path=xl/comments1.xml><?xml version="1.0" encoding="utf-8"?>
<comments xmlns="http://schemas.openxmlformats.org/spreadsheetml/2006/main">
  <authors>
    <author>Nemec Jozef</author>
  </authors>
  <commentList>
    <comment ref="AF56" authorId="0">
      <text>
        <r>
          <rPr>
            <sz val="8"/>
            <color indexed="81"/>
            <rFont val="Tahoma"/>
            <family val="2"/>
            <charset val="238"/>
          </rPr>
          <t>stratu uvádzajte so
znamienkom mínus /-/</t>
        </r>
      </text>
    </comment>
    <comment ref="BB56" authorId="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authors>
    <author>Nemec Jozef</author>
  </authors>
  <commentList>
    <comment ref="AF40" authorId="0">
      <text>
        <r>
          <rPr>
            <sz val="8"/>
            <color indexed="81"/>
            <rFont val="Tahoma"/>
            <family val="2"/>
            <charset val="238"/>
          </rPr>
          <t>stratu uvádzajte so
znamienkom mínus /-/</t>
        </r>
      </text>
    </comment>
    <comment ref="BB40" authorId="0">
      <text>
        <r>
          <rPr>
            <sz val="8"/>
            <color indexed="81"/>
            <rFont val="Tahoma"/>
            <family val="2"/>
            <charset val="238"/>
          </rPr>
          <t>stratu uvádzajte so
znamienkom mínus /-/</t>
        </r>
      </text>
    </comment>
    <comment ref="AF57" authorId="0">
      <text>
        <r>
          <rPr>
            <sz val="8"/>
            <color indexed="81"/>
            <rFont val="Tahoma"/>
            <family val="2"/>
            <charset val="238"/>
          </rPr>
          <t>stratu uvádzajte so
znamienkom mínus /-/</t>
        </r>
      </text>
    </comment>
    <comment ref="BB57" authorId="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authors>
    <author>Nemec Jozef</author>
  </authors>
  <commentList>
    <comment ref="AF57" authorId="0">
      <text>
        <r>
          <rPr>
            <sz val="8"/>
            <color indexed="81"/>
            <rFont val="Tahoma"/>
            <family val="2"/>
            <charset val="238"/>
          </rPr>
          <t>stratu uvádzajte so
znamienkom mínus /-/</t>
        </r>
      </text>
    </comment>
    <comment ref="BE57" authorId="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authors>
    <author>Nemec Jozef</author>
  </authors>
  <commentList>
    <comment ref="AF57" authorId="0">
      <text>
        <r>
          <rPr>
            <sz val="8"/>
            <color indexed="81"/>
            <rFont val="Tahoma"/>
            <family val="2"/>
            <charset val="238"/>
          </rPr>
          <t>stratu uvádzajte so
znamienkom mínus /-/</t>
        </r>
      </text>
    </comment>
    <comment ref="BE57" authorId="0">
      <text>
        <r>
          <rPr>
            <sz val="8"/>
            <color indexed="81"/>
            <rFont val="Tahoma"/>
            <family val="2"/>
            <charset val="238"/>
          </rPr>
          <t>stratu uvádzajte so
znamienkom mínus /-/</t>
        </r>
      </text>
    </comment>
  </commentList>
</comments>
</file>

<file path=xl/comments5.xml><?xml version="1.0" encoding="utf-8"?>
<comments xmlns="http://schemas.openxmlformats.org/spreadsheetml/2006/main">
  <authors>
    <author>Jozef Nemec</author>
  </authors>
  <commentList>
    <comment ref="AF40" authorId="0">
      <text>
        <r>
          <rPr>
            <sz val="9"/>
            <color indexed="81"/>
            <rFont val="Segoe UI"/>
            <family val="2"/>
            <charset val="238"/>
          </rPr>
          <t>stratu uvádzajte so znamienkom mínus /-/</t>
        </r>
      </text>
    </comment>
    <comment ref="BB40" authorId="0">
      <text>
        <r>
          <rPr>
            <sz val="9"/>
            <color indexed="81"/>
            <rFont val="Segoe UI"/>
            <family val="2"/>
            <charset val="238"/>
          </rPr>
          <t>stratu uvádzajte so znamienkom mínus /-/</t>
        </r>
      </text>
    </comment>
    <comment ref="AF57" authorId="0">
      <text>
        <r>
          <rPr>
            <sz val="9"/>
            <color indexed="81"/>
            <rFont val="Segoe UI"/>
            <family val="2"/>
            <charset val="238"/>
          </rPr>
          <t>stratu uvádzajte so znamienkom mínus /-/</t>
        </r>
      </text>
    </comment>
    <comment ref="BB57" authorId="0">
      <text>
        <r>
          <rPr>
            <sz val="9"/>
            <color indexed="81"/>
            <rFont val="Segoe UI"/>
            <family val="2"/>
            <charset val="238"/>
          </rPr>
          <t>stratu uvádzajte so znamienkom mínus /-/</t>
        </r>
      </text>
    </comment>
  </commentList>
</comments>
</file>

<file path=xl/comments6.xml><?xml version="1.0" encoding="utf-8"?>
<comments xmlns="http://schemas.openxmlformats.org/spreadsheetml/2006/main">
  <authors>
    <author>Nemec Jozef</author>
  </authors>
  <commentList>
    <comment ref="AF40" authorId="0">
      <text>
        <r>
          <rPr>
            <sz val="8"/>
            <color indexed="81"/>
            <rFont val="Tahoma"/>
            <family val="2"/>
            <charset val="238"/>
          </rPr>
          <t>stratu uvádzajte so
znamienkom mínus /-/</t>
        </r>
      </text>
    </comment>
    <comment ref="BB40" authorId="0">
      <text>
        <r>
          <rPr>
            <sz val="8"/>
            <color indexed="81"/>
            <rFont val="Tahoma"/>
            <family val="2"/>
            <charset val="238"/>
          </rPr>
          <t>stratu uvádzajte so
znamienkom mínus /-/</t>
        </r>
      </text>
    </comment>
    <comment ref="AF57" authorId="0">
      <text>
        <r>
          <rPr>
            <sz val="8"/>
            <color indexed="81"/>
            <rFont val="Tahoma"/>
            <family val="2"/>
            <charset val="238"/>
          </rPr>
          <t>stratu uvádzajte so
znamienkom mínus /-/</t>
        </r>
      </text>
    </comment>
    <comment ref="BB57" authorId="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authors>
    <author>Nemec Jozef</author>
  </authors>
  <commentList>
    <comment ref="AF56" authorId="0">
      <text>
        <r>
          <rPr>
            <sz val="8"/>
            <color indexed="81"/>
            <rFont val="Tahoma"/>
            <family val="2"/>
            <charset val="238"/>
          </rPr>
          <t>stratu uvádzajte so
znamienkom mínus /-/</t>
        </r>
      </text>
    </comment>
    <comment ref="BE56" authorId="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<sst xmlns="http://schemas.openxmlformats.org/spreadsheetml/2006/main" count="547" uniqueCount="177">
  <si>
    <t>STRANA PASÍV</t>
  </si>
  <si>
    <t>Bežné účtovné obdobie</t>
  </si>
  <si>
    <t>Bezprostredne predchádzajúce účtovné obdobie</t>
  </si>
  <si>
    <t>Ozna-</t>
  </si>
  <si>
    <t>Číslo</t>
  </si>
  <si>
    <t>čenie</t>
  </si>
  <si>
    <t>riadku</t>
  </si>
  <si>
    <t>a</t>
  </si>
  <si>
    <t>b</t>
  </si>
  <si>
    <t>c</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</si>
  <si>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</si>
  <si>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</si>
  <si>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</si>
  <si>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</si>
  <si>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</si>
  <si>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</si>
  <si>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</si>
  <si>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</si>
  <si>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</si>
  <si>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</si>
  <si>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</si>
  <si>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</si>
  <si>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</si>
  <si>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</si>
  <si>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</si>
  <si>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</si>
  <si>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</si>
  <si>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</si>
  <si>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</si>
  <si>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</si>
  <si>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</si>
  <si>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</si>
  <si>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</si>
  <si>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</si>
  <si>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</si>
  <si>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</si>
  <si>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</si>
  <si>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</si>
  <si>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</si>
  <si>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</si>
  <si>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</si>
  <si>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</si>
  <si>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</si>
  <si>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</si>
  <si>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</si>
  <si>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</si>
  <si>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</si>
  <si>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</si>
  <si>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</si>
  <si>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</si>
  <si>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</si>
  <si>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</si>
  <si>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</si>
  <si>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</si>
  <si>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</si>
  <si>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</si>
  <si>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</si>
  <si>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</si>
  <si>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</si>
  <si>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</si>
  <si>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</si>
  <si>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</si>
  <si>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</si>
  <si>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</si>
  <si>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</si>
  <si>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</si>
  <si>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</si>
  <si>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</si>
  <si>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</si>
  <si>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</si>
  <si>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</si>
  <si>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</si>
  <si>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</si>
  <si>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</si>
  <si>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</si>
  <si>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</si>
  <si>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</si>
  <si>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</si>
  <si>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</si>
  <si>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</si>
  <si>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</si>
  <si>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</si>
  <si>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</si>
  <si>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</si>
  <si>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</si>
  <si>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</si>
  <si>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</si>
  <si>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</si>
  <si>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</si>
  <si>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</si>
  <si>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</si>
  <si>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</si>
  <si>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</si>
  <si>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</si>
  <si>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</si>
  <si>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</si>
  <si>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charset val="238"/>
      </rPr>
      <t>Záväzky</t>
    </r>
    <r>
      <rPr>
        <sz val="7"/>
        <rFont val="Arial CE"/>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</si>
  <si>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</si>
  <si>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</si>
  <si>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</si>
  <si>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</si>
  <si>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</si>
  <si>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</si>
  <si>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</si>
  <si>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</si>
  <si>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</si>
  <si>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</si>
  <si>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</si>
  <si>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</si>
  <si>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</si>
  <si>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</si>
  <si>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</si>
  <si>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</si>
  <si>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</si>
  <si>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</si>
  <si>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</si>
  <si>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</si>
  <si>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</si>
  <si>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</si>
  <si>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</si>
  <si>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</si>
  <si>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</si>
  <si>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</si>
  <si>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</si>
  <si>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</si>
  <si>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</si>
  <si>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</si>
  <si>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</si>
  <si>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</si>
  <si>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</si>
  <si>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</si>
  <si>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</si>
  <si>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</si>
  <si>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</si>
  <si>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</si>
  <si>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</si>
  <si>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</si>
  <si>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</si>
  <si>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</si>
  <si>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</si>
  <si>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</si>
  <si>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</si>
  <si>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</si>
  <si>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</si>
  <si>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</si>
  <si>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</si>
  <si>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</si>
  <si>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</si>
  <si>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</si>
  <si>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</si>
  <si>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</si>
  <si>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</si>
  <si>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</si>
  <si>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</si>
  <si>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</si>
  <si>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</si>
  <si>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</si>
  <si>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</si>
  <si>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</si>
  <si>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</si>
  <si>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fyzická osoba podnikateľ - daňová evidencia</t>
  </si>
  <si>
    <t>Záväzky celkom</t>
  </si>
  <si>
    <t>Rozdiel majetku a záväzkov</t>
  </si>
  <si>
    <t>Rozdiel príjmov a výdavkov</t>
  </si>
  <si>
    <t>Evidencia majetku</t>
  </si>
  <si>
    <t>Evidencia príjmov a výdavkov</t>
  </si>
  <si>
    <t>Doplňujúce údaje z daňovej evidencie</t>
  </si>
  <si>
    <t>Vyplnenie údajov z daňovej evidencie</t>
  </si>
  <si>
    <t>za bežné zdaňovacie obdobie</t>
  </si>
  <si>
    <t>bezprostredne predchádzajúce zdaňovacie obdobie</t>
  </si>
  <si>
    <t>Za bežné zdaňovacie obdobie</t>
  </si>
  <si>
    <t>Bezprostredne predchádzajúce zdaňovacie obdobie</t>
  </si>
  <si>
    <t>Začiatok bežného zdaňovacieho obdobia (referenčného roku)</t>
  </si>
  <si>
    <t>Koniec bežného zdaňovacieho obdobia (referenčného roku)</t>
  </si>
  <si>
    <t>Referenčné účtovné obdobie je účtovné obdobie:
a) predchádzajúce účtovnému obdobiu, v ktorom žiadateľ predložil ŽoNFP, ak za toto referenčné účtovné obdobie disponuje žiadateľ  schválenou účtovnou závierkou,
b) predchádzajúce účtovnému obdobiu, ktoré predchádza účtovnému obdobiu, v ktorom žiadateľ predložil ŽoNFP, ak žiadateľ nedisponuje schválenou účtovnou závierkou podľ písm. a)
Schválená účtovná závierka predstavuje zostavenú účtovnú závierku účtovnej jednotky, ktorú účtovná jednotka predložila daňovému úradu. Schválenou účtovnou závierkou sa nemyslí jej overenie účtovným audítorom (ak má žiadateľ povinnosť vykonať overenie účtovnej závierky audítorom), alebo schválenie zastupiteľstvom a pod.
V prípade žiadateľov, ktorí vedú daňovú evidenciu je referenčným účtovným obdobím posledné zdaňovacie obdobie, za ktoré predložili daňové priznanie daňovému úradu.</t>
  </si>
  <si>
    <t>Názov žiadateľa:</t>
  </si>
  <si>
    <t>IČO: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</si>
</sst>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K_č_s_-;\-* #,##0.00\ _K_č_s_-;_-* &quot;-&quot;??\ _K_č_s_-;_-@_-"/>
  </numFmts>
  <fonts count="39"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sz val="8"/>
      <color rgb="FF000000"/>
      <name val="Tahoma"/>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charset val="238"/>
    </font>
    <font>
      <b/>
      <sz val="14"/>
      <name val="Arial CE"/>
      <charset val="238"/>
    </font>
    <font>
      <sz val="11"/>
      <name val="Calibri"/>
      <family val="2"/>
      <charset val="238"/>
      <scheme val="minor"/>
    </font>
    <font>
      <sz val="9"/>
      <color indexed="81"/>
      <name val="Segoe UI"/>
      <family val="2"/>
      <charset val="238"/>
    </font>
    <font>
      <sz val="10"/>
      <color theme="1"/>
      <name val="Calibri"/>
      <family val="2"/>
      <charset val="238"/>
      <scheme val="minor"/>
    </font>
  </fonts>
  <fills count="8">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s>
  <borders count="44">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476">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6" fillId="3" borderId="0" xfId="8" applyFont="1" applyFill="1" applyAlignment="1" applyProtection="1">
      <alignment horizontal="center"/>
    </xf>
    <xf numFmtId="0" fontId="33"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5"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25" fillId="0" borderId="0" xfId="8" applyFont="1" applyAlignment="1" applyProtection="1">
      <alignment horizontal="center"/>
    </xf>
    <xf numFmtId="0" fontId="2" fillId="0" borderId="0" xfId="8" applyAlignment="1" applyProtection="1">
      <alignment horizontal="center"/>
    </xf>
    <xf numFmtId="2" fontId="2" fillId="0" borderId="0" xfId="8" applyNumberFormat="1" applyAlignment="1" applyProtection="1">
      <alignment horizontal="center"/>
    </xf>
    <xf numFmtId="0" fontId="2" fillId="0" borderId="0" xfId="8" applyAlignment="1" applyProtection="1">
      <alignment wrapText="1"/>
    </xf>
    <xf numFmtId="0" fontId="2" fillId="3" borderId="0" xfId="8" applyFill="1" applyBorder="1" applyAlignment="1" applyProtection="1">
      <alignment wrapText="1"/>
    </xf>
    <xf numFmtId="0" fontId="2" fillId="0" borderId="0" xfId="8" applyFont="1" applyAlignment="1" applyProtection="1">
      <alignment horizontal="center"/>
    </xf>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5"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5" xfId="2" applyNumberFormat="1" applyFont="1" applyFill="1" applyBorder="1" applyAlignment="1" applyProtection="1">
      <alignment vertical="center"/>
    </xf>
    <xf numFmtId="3" fontId="5" fillId="2" borderId="22" xfId="2" applyNumberFormat="1" applyFont="1" applyFill="1" applyBorder="1" applyAlignment="1" applyProtection="1">
      <alignment vertical="center"/>
    </xf>
    <xf numFmtId="3" fontId="5" fillId="2" borderId="31" xfId="2" applyNumberFormat="1" applyFont="1" applyFill="1" applyBorder="1" applyAlignment="1" applyProtection="1">
      <alignment vertical="center"/>
    </xf>
    <xf numFmtId="49" fontId="15" fillId="4" borderId="22"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2" xfId="1" applyFont="1" applyFill="1" applyBorder="1" applyAlignment="1" applyProtection="1">
      <alignment horizontal="left" vertical="center"/>
    </xf>
    <xf numFmtId="49" fontId="10" fillId="4" borderId="22"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2" xfId="1" applyFont="1" applyFill="1" applyBorder="1" applyAlignment="1" applyProtection="1">
      <alignment vertical="center"/>
    </xf>
    <xf numFmtId="49" fontId="16" fillId="2" borderId="20"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8"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5" fillId="4" borderId="0" xfId="8" applyFont="1" applyFill="1" applyAlignment="1" applyProtection="1">
      <alignment vertical="center" wrapText="1"/>
    </xf>
    <xf numFmtId="0" fontId="34" fillId="4" borderId="0" xfId="1" applyFont="1" applyFill="1" applyAlignment="1" applyProtection="1">
      <alignment horizontal="left"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0" fontId="18" fillId="4" borderId="0" xfId="0" applyFont="1" applyFill="1" applyAlignment="1" applyProtection="1"/>
    <xf numFmtId="0" fontId="18" fillId="4" borderId="0" xfId="0" applyFont="1" applyFill="1" applyAlignment="1" applyProtection="1">
      <alignment vertical="center"/>
    </xf>
    <xf numFmtId="0" fontId="7" fillId="4" borderId="0" xfId="1" applyFont="1" applyFill="1" applyAlignment="1" applyProtection="1">
      <alignment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0" fillId="4" borderId="0" xfId="0" applyFill="1" applyBorder="1" applyAlignment="1" applyProtection="1">
      <alignment horizontal="left" vertical="center"/>
    </xf>
    <xf numFmtId="0" fontId="7" fillId="4" borderId="0" xfId="1" applyFont="1" applyFill="1" applyBorder="1" applyAlignment="1" applyProtection="1">
      <alignment horizontal="left" vertical="center" wrapText="1"/>
    </xf>
    <xf numFmtId="0" fontId="7" fillId="4" borderId="18" xfId="1" applyFont="1" applyFill="1" applyBorder="1" applyAlignment="1" applyProtection="1">
      <alignment horizontal="left" vertical="center" wrapText="1"/>
    </xf>
    <xf numFmtId="49" fontId="10" fillId="4" borderId="0" xfId="2" applyNumberFormat="1" applyFont="1" applyFill="1" applyBorder="1" applyAlignment="1" applyProtection="1">
      <alignment horizontal="center" vertical="center"/>
    </xf>
    <xf numFmtId="14" fontId="31" fillId="3" borderId="43" xfId="8" applyNumberFormat="1" applyFont="1" applyFill="1" applyBorder="1" applyAlignment="1" applyProtection="1">
      <protection locked="0"/>
    </xf>
    <xf numFmtId="14" fontId="31" fillId="3" borderId="0" xfId="8" applyNumberFormat="1" applyFont="1" applyFill="1" applyBorder="1" applyAlignment="1" applyProtection="1"/>
    <xf numFmtId="0" fontId="0" fillId="3" borderId="0" xfId="0" applyFill="1" applyBorder="1" applyAlignment="1" applyProtection="1">
      <alignment horizontal="left" vertical="center"/>
    </xf>
    <xf numFmtId="49" fontId="25" fillId="3" borderId="0" xfId="8" applyNumberFormat="1" applyFont="1" applyFill="1" applyBorder="1" applyAlignment="1" applyProtection="1">
      <alignment horizontal="left" vertical="center"/>
      <protection locked="0"/>
    </xf>
    <xf numFmtId="14" fontId="25" fillId="3" borderId="32" xfId="8" applyNumberFormat="1" applyFont="1" applyFill="1" applyBorder="1" applyAlignment="1" applyProtection="1">
      <alignment horizontal="left" vertical="center"/>
      <protection locked="0"/>
    </xf>
    <xf numFmtId="14" fontId="25" fillId="3" borderId="33" xfId="8" applyNumberFormat="1" applyFont="1" applyFill="1" applyBorder="1" applyAlignment="1" applyProtection="1">
      <alignment horizontal="left" vertical="center"/>
      <protection locked="0"/>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49" fontId="25" fillId="3" borderId="32" xfId="8" applyNumberFormat="1" applyFont="1" applyFill="1" applyBorder="1" applyAlignment="1" applyProtection="1">
      <alignment horizontal="left" vertical="center"/>
      <protection locked="0"/>
    </xf>
    <xf numFmtId="49" fontId="25" fillId="3" borderId="33" xfId="8" applyNumberFormat="1" applyFont="1" applyFill="1" applyBorder="1" applyAlignment="1" applyProtection="1">
      <alignment horizontal="left" vertical="center"/>
      <protection locked="0"/>
    </xf>
    <xf numFmtId="0" fontId="0" fillId="3" borderId="32" xfId="0" applyFill="1" applyBorder="1" applyAlignment="1" applyProtection="1">
      <alignment horizontal="left"/>
    </xf>
    <xf numFmtId="0" fontId="0" fillId="3" borderId="33" xfId="0" applyFill="1" applyBorder="1" applyAlignment="1" applyProtection="1">
      <alignment horizontal="left"/>
    </xf>
    <xf numFmtId="0" fontId="19" fillId="3" borderId="0"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30" fillId="3" borderId="0" xfId="0" applyFont="1" applyFill="1" applyBorder="1" applyAlignment="1" applyProtection="1">
      <alignment horizontal="center" vertical="center"/>
    </xf>
    <xf numFmtId="14" fontId="25" fillId="3" borderId="32" xfId="8" applyNumberFormat="1" applyFont="1" applyFill="1" applyBorder="1" applyAlignment="1" applyProtection="1">
      <alignment horizontal="center"/>
      <protection locked="0"/>
    </xf>
    <xf numFmtId="14" fontId="25" fillId="3" borderId="34" xfId="8" applyNumberFormat="1" applyFont="1" applyFill="1" applyBorder="1" applyAlignment="1" applyProtection="1">
      <alignment horizontal="center"/>
      <protection locked="0"/>
    </xf>
    <xf numFmtId="0" fontId="33" fillId="3" borderId="0" xfId="8" applyFont="1" applyFill="1" applyAlignment="1" applyProtection="1">
      <alignment horizontal="left" wrapText="1"/>
    </xf>
    <xf numFmtId="0" fontId="1" fillId="3" borderId="0" xfId="0" applyFont="1" applyFill="1" applyAlignment="1" applyProtection="1">
      <alignment horizontal="left" wrapText="1"/>
    </xf>
    <xf numFmtId="0" fontId="18" fillId="3" borderId="0" xfId="0" applyFont="1" applyFill="1" applyAlignment="1" applyProtection="1">
      <alignment horizontal="center"/>
    </xf>
    <xf numFmtId="0" fontId="26" fillId="0" borderId="0" xfId="8" applyFont="1" applyAlignment="1" applyProtection="1">
      <alignment horizontal="center"/>
    </xf>
    <xf numFmtId="0" fontId="21" fillId="3" borderId="0" xfId="0" applyFont="1" applyFill="1" applyAlignment="1" applyProtection="1">
      <alignment horizontal="center"/>
    </xf>
    <xf numFmtId="0" fontId="24" fillId="0" borderId="0" xfId="8" applyFont="1" applyAlignment="1" applyProtection="1">
      <alignment horizontal="center"/>
    </xf>
    <xf numFmtId="0" fontId="25" fillId="0" borderId="0" xfId="8" applyFont="1" applyAlignment="1" applyProtection="1">
      <alignment horizontal="center"/>
    </xf>
    <xf numFmtId="0" fontId="2" fillId="0" borderId="0" xfId="8" applyFont="1" applyAlignment="1" applyProtection="1">
      <alignment horizontal="center"/>
    </xf>
    <xf numFmtId="0" fontId="26" fillId="3" borderId="0" xfId="8" applyFont="1" applyFill="1" applyAlignment="1" applyProtection="1">
      <alignment horizontal="center"/>
    </xf>
    <xf numFmtId="0" fontId="0" fillId="3" borderId="0" xfId="0" applyFill="1" applyAlignment="1" applyProtection="1">
      <alignment horizontal="left" vertical="center" wrapText="1"/>
    </xf>
    <xf numFmtId="0" fontId="0" fillId="4" borderId="0" xfId="0" applyNumberFormat="1" applyFill="1" applyBorder="1" applyAlignment="1" applyProtection="1">
      <alignment horizontal="left" vertical="center"/>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left" vertical="center" wrapText="1"/>
    </xf>
    <xf numFmtId="49" fontId="15" fillId="4" borderId="0" xfId="2" applyNumberFormat="1" applyFont="1" applyFill="1" applyBorder="1" applyAlignment="1" applyProtection="1">
      <alignment horizontal="center" vertical="center" wrapText="1"/>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2" fillId="4" borderId="0" xfId="2" applyNumberFormat="1" applyFont="1" applyFill="1" applyBorder="1" applyAlignment="1" applyProtection="1">
      <alignment horizontal="center" vertical="center" wrapText="1"/>
    </xf>
    <xf numFmtId="49" fontId="35" fillId="4" borderId="0" xfId="2" applyNumberFormat="1" applyFont="1" applyFill="1" applyBorder="1" applyAlignment="1" applyProtection="1">
      <alignment horizontal="center" vertical="center" wrapText="1"/>
    </xf>
    <xf numFmtId="49" fontId="15" fillId="4" borderId="22" xfId="2" applyNumberFormat="1" applyFont="1" applyFill="1" applyBorder="1" applyAlignment="1" applyProtection="1">
      <alignment horizontal="left"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5" fillId="2" borderId="34" xfId="1" applyNumberFormat="1" applyFont="1" applyFill="1" applyBorder="1" applyAlignment="1" applyProtection="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49" fontId="15" fillId="4" borderId="11" xfId="2" applyNumberFormat="1" applyFont="1" applyFill="1" applyBorder="1" applyAlignment="1" applyProtection="1">
      <alignment horizontal="left" vertical="center" wrapText="1"/>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4"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3" fillId="2" borderId="34"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9" xfId="2" applyNumberFormat="1" applyFont="1" applyFill="1" applyBorder="1" applyAlignment="1" applyProtection="1">
      <alignment horizontal="center" vertical="center"/>
    </xf>
    <xf numFmtId="49" fontId="5" fillId="2" borderId="41" xfId="2" applyNumberFormat="1" applyFont="1" applyFill="1" applyBorder="1" applyAlignment="1" applyProtection="1">
      <alignment horizontal="center"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4" fontId="9" fillId="0" borderId="10" xfId="2" applyNumberFormat="1" applyFont="1" applyFill="1" applyBorder="1" applyAlignment="1" applyProtection="1">
      <alignment horizontal="right" vertical="center"/>
      <protection locked="0"/>
    </xf>
    <xf numFmtId="4" fontId="9" fillId="0" borderId="11" xfId="2" applyNumberFormat="1" applyFont="1" applyFill="1" applyBorder="1" applyAlignment="1" applyProtection="1">
      <alignment horizontal="right" vertical="center"/>
      <protection locked="0"/>
    </xf>
    <xf numFmtId="4" fontId="9" fillId="0" borderId="14" xfId="2" applyNumberFormat="1" applyFont="1" applyFill="1" applyBorder="1" applyAlignment="1" applyProtection="1">
      <alignment horizontal="right" vertical="center"/>
      <protection locked="0"/>
    </xf>
    <xf numFmtId="4" fontId="9" fillId="0" borderId="21" xfId="2" applyNumberFormat="1" applyFont="1" applyFill="1" applyBorder="1" applyAlignment="1" applyProtection="1">
      <alignment horizontal="right" vertical="center"/>
      <protection locked="0"/>
    </xf>
    <xf numFmtId="4" fontId="9" fillId="0" borderId="22" xfId="2" applyNumberFormat="1" applyFont="1" applyFill="1" applyBorder="1" applyAlignment="1" applyProtection="1">
      <alignment horizontal="right" vertical="center"/>
      <protection locked="0"/>
    </xf>
    <xf numFmtId="4" fontId="9" fillId="0" borderId="31" xfId="2" applyNumberFormat="1" applyFont="1" applyFill="1" applyBorder="1" applyAlignment="1" applyProtection="1">
      <alignment horizontal="right" vertical="center"/>
      <protection locked="0"/>
    </xf>
    <xf numFmtId="3" fontId="5" fillId="2" borderId="24" xfId="2" applyNumberFormat="1" applyFont="1" applyFill="1" applyBorder="1" applyAlignment="1" applyProtection="1">
      <alignment horizontal="center" vertical="center"/>
    </xf>
    <xf numFmtId="3" fontId="5" fillId="2" borderId="22" xfId="2" applyNumberFormat="1" applyFont="1" applyFill="1" applyBorder="1" applyAlignment="1" applyProtection="1">
      <alignment horizontal="center" vertical="center"/>
    </xf>
    <xf numFmtId="3" fontId="5" fillId="2" borderId="23" xfId="2" applyNumberFormat="1" applyFont="1" applyFill="1" applyBorder="1" applyAlignment="1" applyProtection="1">
      <alignment horizontal="center" vertical="center"/>
    </xf>
    <xf numFmtId="3" fontId="5" fillId="2" borderId="31" xfId="2" applyNumberFormat="1" applyFont="1" applyFill="1" applyBorder="1" applyAlignment="1" applyProtection="1">
      <alignment horizontal="center" vertical="center"/>
    </xf>
    <xf numFmtId="0" fontId="10" fillId="2" borderId="18" xfId="1" applyFont="1" applyFill="1" applyBorder="1" applyProtection="1"/>
    <xf numFmtId="3" fontId="5" fillId="2" borderId="5" xfId="2" applyNumberFormat="1" applyFont="1" applyFill="1" applyBorder="1" applyAlignment="1" applyProtection="1">
      <alignment horizontal="center" vertical="center"/>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4"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0" fontId="3" fillId="2" borderId="21"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4"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22" xfId="2" applyNumberFormat="1" applyFont="1" applyFill="1" applyBorder="1" applyAlignment="1" applyProtection="1">
      <alignment horizontal="right" vertical="center"/>
    </xf>
    <xf numFmtId="3" fontId="9" fillId="3" borderId="31" xfId="2" applyNumberFormat="1" applyFont="1" applyFill="1" applyBorder="1" applyAlignment="1" applyProtection="1">
      <alignment horizontal="right" vertical="center"/>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9" fillId="5" borderId="30" xfId="2" applyNumberFormat="1" applyFont="1" applyFill="1" applyBorder="1" applyAlignment="1" applyProtection="1">
      <alignment horizontal="center" vertical="center" shrinkToFi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49" fontId="16" fillId="2" borderId="23" xfId="1" applyNumberFormat="1" applyFont="1" applyFill="1" applyBorder="1" applyAlignment="1" applyProtection="1">
      <alignment horizontal="left" vertical="center" wrapText="1"/>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1" xfId="1" applyFont="1" applyFill="1" applyBorder="1" applyAlignment="1" applyProtection="1">
      <alignment horizontal="center" vertical="center" wrapText="1"/>
    </xf>
    <xf numFmtId="0" fontId="3" fillId="7" borderId="23" xfId="1" applyFont="1" applyFill="1" applyBorder="1" applyAlignment="1" applyProtection="1">
      <alignment horizontal="center" vertical="center" wrapText="1"/>
    </xf>
    <xf numFmtId="0" fontId="16" fillId="4" borderId="0" xfId="1" applyFont="1" applyFill="1" applyBorder="1" applyAlignment="1" applyProtection="1">
      <alignment horizontal="left" vertical="center"/>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27" fillId="7" borderId="1" xfId="1" applyNumberFormat="1" applyFont="1" applyFill="1" applyBorder="1" applyAlignment="1" applyProtection="1">
      <alignment horizontal="left" vertical="center" wrapText="1"/>
    </xf>
    <xf numFmtId="49" fontId="27" fillId="7" borderId="3" xfId="1" applyNumberFormat="1" applyFont="1" applyFill="1" applyBorder="1" applyAlignment="1" applyProtection="1">
      <alignment horizontal="left" vertical="center" wrapText="1"/>
    </xf>
    <xf numFmtId="49" fontId="27" fillId="7" borderId="2" xfId="1" applyNumberFormat="1" applyFont="1" applyFill="1" applyBorder="1" applyAlignment="1" applyProtection="1">
      <alignment horizontal="left" vertical="center" wrapText="1"/>
    </xf>
    <xf numFmtId="49" fontId="27" fillId="7" borderId="24" xfId="1" applyNumberFormat="1" applyFont="1" applyFill="1" applyBorder="1" applyAlignment="1" applyProtection="1">
      <alignment horizontal="left" vertical="center" wrapText="1"/>
    </xf>
    <xf numFmtId="49" fontId="27" fillId="7" borderId="22" xfId="1" applyNumberFormat="1" applyFont="1" applyFill="1" applyBorder="1" applyAlignment="1" applyProtection="1">
      <alignment horizontal="left" vertical="center" wrapText="1"/>
    </xf>
    <xf numFmtId="49" fontId="27" fillId="7" borderId="23"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4"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28" fillId="2" borderId="13" xfId="1" applyNumberFormat="1" applyFont="1" applyFill="1" applyBorder="1" applyAlignment="1" applyProtection="1">
      <alignment vertical="center" wrapText="1"/>
    </xf>
    <xf numFmtId="49" fontId="28" fillId="2" borderId="11" xfId="1" applyNumberFormat="1" applyFont="1" applyFill="1" applyBorder="1" applyAlignment="1" applyProtection="1">
      <alignment vertical="center" wrapText="1"/>
    </xf>
    <xf numFmtId="49" fontId="28" fillId="2" borderId="12" xfId="1" applyNumberFormat="1" applyFont="1" applyFill="1" applyBorder="1" applyAlignment="1" applyProtection="1">
      <alignment vertical="center" wrapText="1"/>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28" fillId="2" borderId="4" xfId="1" applyNumberFormat="1" applyFont="1" applyFill="1" applyBorder="1" applyAlignment="1" applyProtection="1">
      <alignment horizontal="left" vertical="center" wrapText="1"/>
    </xf>
    <xf numFmtId="49" fontId="28" fillId="2" borderId="0" xfId="1" applyNumberFormat="1" applyFont="1" applyFill="1" applyBorder="1" applyAlignment="1" applyProtection="1">
      <alignment horizontal="left" vertical="center" wrapText="1"/>
    </xf>
    <xf numFmtId="49" fontId="28"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1" xfId="1" applyFont="1" applyFill="1" applyBorder="1" applyAlignment="1" applyProtection="1">
      <alignment horizontal="center" vertical="center" wrapText="1"/>
    </xf>
    <xf numFmtId="0" fontId="5" fillId="7" borderId="23"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14" fontId="36"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4" xfId="1" applyNumberFormat="1" applyFont="1" applyFill="1" applyBorder="1" applyAlignment="1" applyProtection="1">
      <alignment horizontal="center" vertical="center" wrapText="1"/>
    </xf>
    <xf numFmtId="49" fontId="35" fillId="4" borderId="15" xfId="2"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49" fontId="5" fillId="2" borderId="15" xfId="1" applyNumberFormat="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7" fillId="4" borderId="18"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4"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4" fontId="5" fillId="3" borderId="10" xfId="2" applyNumberFormat="1" applyFont="1" applyFill="1" applyBorder="1" applyAlignment="1" applyProtection="1">
      <alignment horizontal="center" vertical="center"/>
      <protection locked="0"/>
    </xf>
    <xf numFmtId="4" fontId="5" fillId="3" borderId="11" xfId="2" applyNumberFormat="1" applyFont="1" applyFill="1" applyBorder="1" applyAlignment="1" applyProtection="1">
      <alignment horizontal="center" vertical="center"/>
      <protection locked="0"/>
    </xf>
    <xf numFmtId="4" fontId="5" fillId="3" borderId="14" xfId="2" applyNumberFormat="1" applyFont="1" applyFill="1" applyBorder="1" applyAlignment="1" applyProtection="1">
      <alignment horizontal="center" vertical="center"/>
      <protection locked="0"/>
    </xf>
    <xf numFmtId="4" fontId="5" fillId="3" borderId="21" xfId="2" applyNumberFormat="1" applyFont="1" applyFill="1" applyBorder="1" applyAlignment="1" applyProtection="1">
      <alignment horizontal="center" vertical="center"/>
      <protection locked="0"/>
    </xf>
    <xf numFmtId="4" fontId="5" fillId="3" borderId="22" xfId="2" applyNumberFormat="1" applyFont="1" applyFill="1" applyBorder="1" applyAlignment="1" applyProtection="1">
      <alignment horizontal="center" vertical="center"/>
      <protection locked="0"/>
    </xf>
    <xf numFmtId="4" fontId="5" fillId="3" borderId="31" xfId="2" applyNumberFormat="1" applyFont="1" applyFill="1" applyBorder="1" applyAlignment="1" applyProtection="1">
      <alignment horizontal="center" vertical="center"/>
      <protection locked="0"/>
    </xf>
    <xf numFmtId="3" fontId="5" fillId="2" borderId="18" xfId="2" applyNumberFormat="1" applyFont="1" applyFill="1" applyBorder="1" applyAlignment="1" applyProtection="1">
      <alignment horizontal="center" vertical="center"/>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9" fontId="11" fillId="2" borderId="23" xfId="1" applyNumberFormat="1" applyFont="1" applyFill="1" applyBorder="1" applyAlignment="1" applyProtection="1">
      <alignment horizontal="center" vertical="center" wrapText="1"/>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3" fontId="5" fillId="2" borderId="37" xfId="2" applyNumberFormat="1" applyFont="1" applyFill="1" applyBorder="1" applyAlignment="1" applyProtection="1">
      <alignment horizontal="center" vertical="center"/>
    </xf>
    <xf numFmtId="3" fontId="5" fillId="2" borderId="40" xfId="2" applyNumberFormat="1" applyFont="1" applyFill="1" applyBorder="1" applyAlignment="1" applyProtection="1">
      <alignment horizontal="center" vertical="center"/>
    </xf>
    <xf numFmtId="49" fontId="7" fillId="2" borderId="20"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49" fontId="16" fillId="2" borderId="23" xfId="1" applyNumberFormat="1" applyFont="1" applyFill="1" applyBorder="1" applyAlignment="1" applyProtection="1">
      <alignment horizontal="center" vertical="center" wrapText="1"/>
    </xf>
    <xf numFmtId="49" fontId="16" fillId="2" borderId="37" xfId="1" applyNumberFormat="1" applyFont="1" applyFill="1" applyBorder="1" applyAlignment="1" applyProtection="1">
      <alignment horizontal="center" vertical="center" wrapText="1"/>
    </xf>
    <xf numFmtId="0" fontId="38" fillId="4" borderId="15" xfId="0" applyFont="1" applyFill="1" applyBorder="1" applyAlignment="1" applyProtection="1">
      <alignment horizontal="left" vertical="center"/>
    </xf>
    <xf numFmtId="0" fontId="38" fillId="4" borderId="0" xfId="0" applyFont="1" applyFill="1" applyBorder="1" applyAlignment="1" applyProtection="1">
      <alignment horizontal="left" vertical="center"/>
    </xf>
    <xf numFmtId="0" fontId="7" fillId="4" borderId="0" xfId="1" applyFont="1" applyFill="1" applyAlignment="1" applyProtection="1">
      <alignment horizontal="center" vertical="center"/>
    </xf>
    <xf numFmtId="0" fontId="18" fillId="4" borderId="0" xfId="0" applyFont="1" applyFill="1" applyAlignment="1" applyProtection="1">
      <alignment horizontal="center" vertical="center"/>
    </xf>
    <xf numFmtId="49" fontId="27" fillId="2" borderId="24" xfId="1" applyNumberFormat="1" applyFont="1" applyFill="1" applyBorder="1" applyAlignment="1" applyProtection="1">
      <alignment horizontal="left" vertical="center" wrapText="1"/>
    </xf>
    <xf numFmtId="49" fontId="27" fillId="2" borderId="22" xfId="1" applyNumberFormat="1" applyFont="1" applyFill="1" applyBorder="1" applyAlignment="1" applyProtection="1">
      <alignment horizontal="left" vertical="center" wrapText="1"/>
    </xf>
    <xf numFmtId="49" fontId="27" fillId="2" borderId="23" xfId="1" applyNumberFormat="1" applyFont="1" applyFill="1" applyBorder="1" applyAlignment="1" applyProtection="1">
      <alignment horizontal="left" vertical="center" wrapText="1"/>
    </xf>
    <xf numFmtId="49" fontId="5" fillId="2" borderId="16" xfId="2" applyNumberFormat="1" applyFont="1" applyFill="1" applyBorder="1" applyAlignment="1" applyProtection="1">
      <alignment horizontal="center" vertical="center"/>
    </xf>
    <xf numFmtId="3" fontId="5" fillId="2" borderId="2" xfId="2" applyNumberFormat="1" applyFont="1" applyFill="1" applyBorder="1" applyAlignment="1" applyProtection="1">
      <alignment horizontal="center" vertical="center"/>
    </xf>
    <xf numFmtId="0" fontId="34" fillId="4" borderId="0" xfId="1" applyFont="1" applyFill="1" applyAlignment="1" applyProtection="1">
      <alignment horizontal="left" vertical="center"/>
    </xf>
    <xf numFmtId="49" fontId="5" fillId="2" borderId="24" xfId="2" applyNumberFormat="1" applyFont="1" applyFill="1" applyBorder="1" applyAlignment="1" applyProtection="1">
      <alignment horizontal="center" vertical="center"/>
    </xf>
    <xf numFmtId="49" fontId="5" fillId="2" borderId="22" xfId="2" applyNumberFormat="1" applyFont="1" applyFill="1" applyBorder="1" applyAlignment="1" applyProtection="1">
      <alignment horizontal="center" vertical="center"/>
    </xf>
    <xf numFmtId="49" fontId="5" fillId="2" borderId="23" xfId="2" applyNumberFormat="1" applyFont="1" applyFill="1" applyBorder="1" applyAlignment="1" applyProtection="1">
      <alignment horizontal="center" vertical="center"/>
    </xf>
    <xf numFmtId="0" fontId="5" fillId="2" borderId="21"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49" fontId="16" fillId="2" borderId="24" xfId="1" applyNumberFormat="1" applyFont="1" applyFill="1" applyBorder="1" applyAlignment="1" applyProtection="1">
      <alignment horizontal="left" vertical="center" wrapText="1"/>
    </xf>
    <xf numFmtId="49" fontId="28" fillId="2" borderId="13" xfId="1" applyNumberFormat="1" applyFont="1" applyFill="1" applyBorder="1" applyAlignment="1" applyProtection="1">
      <alignment horizontal="left" vertical="center" wrapText="1"/>
    </xf>
    <xf numFmtId="49" fontId="28" fillId="2" borderId="11" xfId="1" applyNumberFormat="1" applyFont="1" applyFill="1" applyBorder="1" applyAlignment="1" applyProtection="1">
      <alignment horizontal="left" vertical="center" wrapText="1"/>
    </xf>
    <xf numFmtId="49" fontId="28" fillId="2" borderId="12" xfId="1" applyNumberFormat="1" applyFont="1" applyFill="1" applyBorder="1" applyAlignment="1" applyProtection="1">
      <alignment horizontal="left" vertical="center" wrapText="1"/>
    </xf>
    <xf numFmtId="49" fontId="28" fillId="2" borderId="24" xfId="1" applyNumberFormat="1" applyFont="1" applyFill="1" applyBorder="1" applyAlignment="1" applyProtection="1">
      <alignment horizontal="left" vertical="center" wrapText="1"/>
    </xf>
    <xf numFmtId="49" fontId="28" fillId="2" borderId="22" xfId="1" applyNumberFormat="1" applyFont="1" applyFill="1" applyBorder="1" applyAlignment="1" applyProtection="1">
      <alignment horizontal="left" vertical="center" wrapText="1"/>
    </xf>
    <xf numFmtId="49" fontId="28" fillId="2" borderId="23" xfId="1" applyNumberFormat="1" applyFont="1" applyFill="1" applyBorder="1" applyAlignment="1" applyProtection="1">
      <alignment horizontal="left" vertical="center" wrapText="1"/>
    </xf>
    <xf numFmtId="3" fontId="5" fillId="2" borderId="6" xfId="2" applyNumberFormat="1" applyFont="1" applyFill="1" applyBorder="1" applyAlignment="1" applyProtection="1">
      <alignment horizontal="center" vertical="center"/>
    </xf>
    <xf numFmtId="3" fontId="5" fillId="2" borderId="7" xfId="2" applyNumberFormat="1" applyFont="1" applyFill="1" applyBorder="1" applyAlignment="1" applyProtection="1">
      <alignment horizontal="center" vertical="center"/>
    </xf>
    <xf numFmtId="3" fontId="5" fillId="2" borderId="8" xfId="2" applyNumberFormat="1" applyFont="1" applyFill="1" applyBorder="1" applyAlignment="1" applyProtection="1">
      <alignment horizontal="center" vertical="center"/>
    </xf>
    <xf numFmtId="0" fontId="8" fillId="4" borderId="0" xfId="1" applyFont="1" applyFill="1" applyBorder="1" applyAlignment="1" applyProtection="1">
      <alignment horizontal="left" vertical="center" wrapText="1"/>
    </xf>
    <xf numFmtId="0" fontId="6" fillId="2" borderId="1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10" fillId="2" borderId="5" xfId="1" applyFont="1" applyFill="1" applyBorder="1" applyProtection="1"/>
    <xf numFmtId="0" fontId="5" fillId="2" borderId="6"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5" fillId="2" borderId="6" xfId="1" applyNumberFormat="1" applyFont="1" applyFill="1" applyBorder="1" applyAlignment="1" applyProtection="1">
      <alignment horizontal="center" vertical="center" wrapText="1"/>
    </xf>
    <xf numFmtId="49" fontId="5" fillId="2" borderId="7" xfId="1" applyNumberFormat="1" applyFont="1" applyFill="1" applyBorder="1" applyAlignment="1" applyProtection="1">
      <alignment horizontal="center" vertical="center" wrapText="1"/>
    </xf>
    <xf numFmtId="49" fontId="5" fillId="2" borderId="8" xfId="1" applyNumberFormat="1" applyFont="1" applyFill="1" applyBorder="1" applyAlignment="1" applyProtection="1">
      <alignment horizontal="center" vertical="center" wrapText="1"/>
    </xf>
    <xf numFmtId="0" fontId="10" fillId="2" borderId="38" xfId="1" applyFont="1" applyFill="1" applyBorder="1" applyProtection="1"/>
    <xf numFmtId="3" fontId="5" fillId="2" borderId="16" xfId="2" applyNumberFormat="1" applyFont="1" applyFill="1" applyBorder="1" applyAlignment="1" applyProtection="1">
      <alignment horizontal="center" vertical="center"/>
    </xf>
    <xf numFmtId="3" fontId="5" fillId="2" borderId="35" xfId="2" applyNumberFormat="1" applyFont="1" applyFill="1" applyBorder="1" applyAlignment="1" applyProtection="1">
      <alignment horizontal="center" vertical="center"/>
    </xf>
    <xf numFmtId="3" fontId="5" fillId="2" borderId="42" xfId="2" applyNumberFormat="1" applyFont="1" applyFill="1" applyBorder="1" applyAlignment="1" applyProtection="1">
      <alignment horizontal="center" vertical="center"/>
    </xf>
    <xf numFmtId="49" fontId="35" fillId="4" borderId="18" xfId="2" applyNumberFormat="1" applyFont="1" applyFill="1" applyBorder="1" applyAlignment="1" applyProtection="1">
      <alignment horizontal="center" vertical="center" wrapText="1"/>
    </xf>
    <xf numFmtId="0" fontId="5" fillId="2" borderId="19" xfId="1" applyFont="1" applyFill="1" applyBorder="1" applyAlignment="1" applyProtection="1">
      <alignment horizontal="center" vertical="center" wrapText="1"/>
    </xf>
    <xf numFmtId="49" fontId="16" fillId="2" borderId="13" xfId="1" applyNumberFormat="1" applyFont="1" applyFill="1" applyBorder="1" applyAlignment="1" applyProtection="1">
      <alignment vertical="center" wrapText="1"/>
    </xf>
    <xf numFmtId="49" fontId="16" fillId="2" borderId="11" xfId="1" applyNumberFormat="1" applyFont="1" applyFill="1" applyBorder="1" applyAlignment="1" applyProtection="1">
      <alignment vertical="center" wrapText="1"/>
    </xf>
    <xf numFmtId="49" fontId="16" fillId="2" borderId="12" xfId="1" applyNumberFormat="1" applyFont="1" applyFill="1" applyBorder="1" applyAlignment="1" applyProtection="1">
      <alignment vertical="center" wrapText="1"/>
    </xf>
    <xf numFmtId="49" fontId="16" fillId="2" borderId="4"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16" fillId="2" borderId="5" xfId="1" applyNumberFormat="1" applyFont="1" applyFill="1" applyBorder="1" applyAlignment="1" applyProtection="1">
      <alignment vertical="center" wrapText="1"/>
    </xf>
    <xf numFmtId="49" fontId="16" fillId="2" borderId="24" xfId="1" applyNumberFormat="1" applyFont="1" applyFill="1" applyBorder="1" applyAlignment="1" applyProtection="1">
      <alignment vertical="center" wrapText="1"/>
    </xf>
    <xf numFmtId="49" fontId="16" fillId="2" borderId="22" xfId="1" applyNumberFormat="1" applyFont="1" applyFill="1" applyBorder="1" applyAlignment="1" applyProtection="1">
      <alignment vertical="center" wrapText="1"/>
    </xf>
    <xf numFmtId="49" fontId="16" fillId="2" borderId="23" xfId="1" applyNumberFormat="1" applyFont="1" applyFill="1" applyBorder="1" applyAlignment="1" applyProtection="1">
      <alignment vertical="center" wrapText="1"/>
    </xf>
    <xf numFmtId="49" fontId="8" fillId="2" borderId="13"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12" xfId="1" applyNumberFormat="1" applyFont="1" applyFill="1" applyBorder="1" applyAlignment="1" applyProtection="1">
      <alignment horizontal="left" vertical="center" wrapText="1"/>
    </xf>
    <xf numFmtId="49" fontId="8" fillId="2" borderId="4"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5"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left" vertical="center" wrapText="1"/>
    </xf>
    <xf numFmtId="0" fontId="5" fillId="2" borderId="10" xfId="1" applyFont="1" applyFill="1" applyBorder="1" applyAlignment="1" applyProtection="1">
      <alignment vertical="center" wrapText="1"/>
    </xf>
    <xf numFmtId="0" fontId="5" fillId="2" borderId="12" xfId="1" applyFont="1" applyFill="1" applyBorder="1" applyAlignment="1" applyProtection="1">
      <alignment vertical="center" wrapText="1"/>
    </xf>
    <xf numFmtId="0" fontId="5" fillId="2" borderId="15"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21" xfId="1" applyFont="1" applyFill="1" applyBorder="1" applyAlignment="1" applyProtection="1">
      <alignment vertical="center" wrapText="1"/>
    </xf>
    <xf numFmtId="0" fontId="5" fillId="2" borderId="23" xfId="1" applyFont="1" applyFill="1" applyBorder="1" applyAlignment="1" applyProtection="1">
      <alignment vertical="center" wrapText="1"/>
    </xf>
    <xf numFmtId="0" fontId="8" fillId="2" borderId="15"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3" fillId="2" borderId="21" xfId="1" applyFont="1" applyFill="1" applyBorder="1" applyAlignment="1" applyProtection="1">
      <alignment vertical="center" wrapText="1"/>
    </xf>
    <xf numFmtId="0" fontId="3" fillId="2" borderId="23" xfId="1" applyFont="1" applyFill="1" applyBorder="1" applyAlignment="1" applyProtection="1">
      <alignment vertical="center" wrapText="1"/>
    </xf>
    <xf numFmtId="0" fontId="3" fillId="2" borderId="10" xfId="1" applyFont="1" applyFill="1" applyBorder="1" applyAlignment="1" applyProtection="1">
      <alignment vertical="center" wrapText="1"/>
    </xf>
    <xf numFmtId="0" fontId="3" fillId="2" borderId="12" xfId="1" applyFont="1" applyFill="1" applyBorder="1" applyAlignment="1" applyProtection="1">
      <alignment vertical="center" wrapText="1"/>
    </xf>
    <xf numFmtId="49" fontId="6" fillId="2" borderId="13" xfId="1" applyNumberFormat="1" applyFont="1" applyFill="1" applyBorder="1" applyAlignment="1" applyProtection="1">
      <alignment vertical="center" wrapText="1"/>
    </xf>
    <xf numFmtId="49" fontId="6" fillId="2" borderId="11" xfId="1" applyNumberFormat="1" applyFont="1" applyFill="1" applyBorder="1" applyAlignment="1" applyProtection="1">
      <alignment vertical="center" wrapText="1"/>
    </xf>
    <xf numFmtId="49" fontId="6" fillId="2" borderId="12" xfId="1" applyNumberFormat="1" applyFont="1" applyFill="1" applyBorder="1" applyAlignment="1" applyProtection="1">
      <alignment vertical="center" wrapText="1"/>
    </xf>
    <xf numFmtId="49" fontId="6" fillId="2" borderId="4" xfId="1" applyNumberFormat="1" applyFont="1" applyFill="1" applyBorder="1" applyAlignment="1" applyProtection="1">
      <alignment vertical="center" wrapText="1"/>
    </xf>
    <xf numFmtId="49" fontId="6" fillId="2" borderId="0" xfId="1" applyNumberFormat="1" applyFont="1" applyFill="1" applyBorder="1" applyAlignment="1" applyProtection="1">
      <alignment vertical="center" wrapText="1"/>
    </xf>
    <xf numFmtId="49" fontId="6" fillId="2" borderId="5" xfId="1" applyNumberFormat="1" applyFont="1" applyFill="1" applyBorder="1" applyAlignment="1" applyProtection="1">
      <alignment vertical="center" wrapText="1"/>
    </xf>
    <xf numFmtId="49" fontId="6" fillId="2" borderId="24" xfId="1" applyNumberFormat="1" applyFont="1" applyFill="1" applyBorder="1" applyAlignment="1" applyProtection="1">
      <alignment vertical="center" wrapText="1"/>
    </xf>
    <xf numFmtId="49" fontId="6" fillId="2" borderId="22" xfId="1" applyNumberFormat="1" applyFont="1" applyFill="1" applyBorder="1" applyAlignment="1" applyProtection="1">
      <alignment vertical="center" wrapText="1"/>
    </xf>
    <xf numFmtId="49" fontId="6" fillId="2" borderId="23" xfId="1" applyNumberFormat="1" applyFont="1" applyFill="1" applyBorder="1" applyAlignment="1" applyProtection="1">
      <alignment vertical="center" wrapText="1"/>
    </xf>
    <xf numFmtId="49" fontId="10" fillId="4" borderId="0" xfId="2" applyNumberFormat="1" applyFont="1" applyFill="1" applyBorder="1" applyAlignment="1" applyProtection="1">
      <alignment horizontal="center" vertical="center"/>
    </xf>
  </cellXfs>
  <cellStyles count="10">
    <cellStyle name="čiarky 2" xfId="3"/>
    <cellStyle name="Normal_MOO A,B,A,AB,A,AB (2)" xfId="4"/>
    <cellStyle name="Normálna" xfId="0" builtinId="0"/>
    <cellStyle name="Normálna 2" xfId="8"/>
    <cellStyle name="normálne 2" xfId="5"/>
    <cellStyle name="Normálne 3" xfId="9"/>
    <cellStyle name="normálne_DPH od 1.1.2004" xfId="2"/>
    <cellStyle name="normálne_Uctovne vykazyeva" xfId="1"/>
    <cellStyle name="normální_Financna analyza" xfId="6"/>
    <cellStyle name="percentá 2" xfId="7"/>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CC$10" lockText="1"/>
</file>

<file path=xl/ctrlProps/ctrlProp10.xml><?xml version="1.0" encoding="utf-8"?>
<formControlPr xmlns="http://schemas.microsoft.com/office/spreadsheetml/2009/9/main" objectType="Radio" checked="Checked" firstButton="1" fmlaLink="$CC$2"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CheckBox" checked="Checked" fmlaLink="$CC$1" lockText="1"/>
</file>

<file path=xl/ctrlProps/ctrlProp13.xml><?xml version="1.0" encoding="utf-8"?>
<formControlPr xmlns="http://schemas.microsoft.com/office/spreadsheetml/2009/9/main" objectType="Radio" checked="Checked" firstButton="1" fmlaLink="$CB$3"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CheckBox" checked="Checked"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19.xml><?xml version="1.0" encoding="utf-8"?>
<formControlPr xmlns="http://schemas.microsoft.com/office/spreadsheetml/2009/9/main" objectType="Radio" checked="Checked" firstButton="1" fmlaLink="$CC$2" lockText="1"/>
</file>

<file path=xl/ctrlProps/ctrlProp2.xml><?xml version="1.0" encoding="utf-8"?>
<formControlPr xmlns="http://schemas.microsoft.com/office/spreadsheetml/2009/9/main" objectType="Radio" firstButton="1" fmlaLink="$CB$10"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CheckBox" checked="Checked" fmlaLink="$CC$1"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checked="Checked" firstButton="1" fmlaLink="$CB$19"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CheckBox" fmlaLink="$CC$19"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checked="Checked" fmlaLink="$CC$1" lockText="1"/>
</file>

<file path=xl/drawings/_rels/drawing1.xml.rels><?xml version="1.0" encoding="UTF-8" standalone="yes"?>
<Relationships xmlns="http://schemas.openxmlformats.org/package/2006/relationships"><Relationship Id="rId8" Type="http://schemas.openxmlformats.org/officeDocument/2006/relationships/hyperlink" Target="#NPV!A1"/><Relationship Id="rId3" Type="http://schemas.openxmlformats.org/officeDocument/2006/relationships/hyperlink" Target="#NBII!A1"/><Relationship Id="rId7" Type="http://schemas.openxmlformats.org/officeDocument/2006/relationships/hyperlink" Target="#'NCII (NO)'!A1"/><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RO)'!A1"/><Relationship Id="rId5" Type="http://schemas.openxmlformats.org/officeDocument/2006/relationships/hyperlink" Target="#'NCI (NO)'!A1"/><Relationship Id="rId10" Type="http://schemas.openxmlformats.org/officeDocument/2006/relationships/image" Target="../media/image1.png"/><Relationship Id="rId4" Type="http://schemas.openxmlformats.org/officeDocument/2006/relationships/hyperlink" Target="#NJ&#218;S!A1"/><Relationship Id="rId9" Type="http://schemas.openxmlformats.org/officeDocument/2006/relationships/hyperlink" Target="#NBIII!A1"/></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18;vod!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18;vod!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18;vod!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18;vod!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18;vod!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18;vod!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18;vod!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18;vod!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18;vod!A1"/></Relationships>
</file>

<file path=xl/drawings/drawing1.xml><?xml version="1.0" encoding="utf-8"?>
<xdr:wsDr xmlns:xdr="http://schemas.openxmlformats.org/drawingml/2006/spreadsheetDrawing" xmlns:a="http://schemas.openxmlformats.org/drawingml/2006/main">
  <xdr:twoCellAnchor>
    <xdr:from>
      <xdr:col>1</xdr:col>
      <xdr:colOff>67234</xdr:colOff>
      <xdr:row>26</xdr:row>
      <xdr:rowOff>78441</xdr:rowOff>
    </xdr:from>
    <xdr:to>
      <xdr:col>3</xdr:col>
      <xdr:colOff>510988</xdr:colOff>
      <xdr:row>27</xdr:row>
      <xdr:rowOff>59951</xdr:rowOff>
    </xdr:to>
    <xdr:sp macro="" textlink="">
      <xdr:nvSpPr>
        <xdr:cNvPr id="21" name="Obdĺžnik 20">
          <a:hlinkClick xmlns:r="http://schemas.openxmlformats.org/officeDocument/2006/relationships" r:id="rId1"/>
        </xdr:cNvPr>
        <xdr:cNvSpPr/>
      </xdr:nvSpPr>
      <xdr:spPr>
        <a:xfrm>
          <a:off x="672352" y="5726206"/>
          <a:ext cx="1653989"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67234</xdr:colOff>
      <xdr:row>27</xdr:row>
      <xdr:rowOff>78441</xdr:rowOff>
    </xdr:from>
    <xdr:to>
      <xdr:col>3</xdr:col>
      <xdr:colOff>510988</xdr:colOff>
      <xdr:row>28</xdr:row>
      <xdr:rowOff>59951</xdr:rowOff>
    </xdr:to>
    <xdr:sp macro="" textlink="">
      <xdr:nvSpPr>
        <xdr:cNvPr id="22" name="Obdĺžnik 21">
          <a:hlinkClick xmlns:r="http://schemas.openxmlformats.org/officeDocument/2006/relationships" r:id="rId2"/>
        </xdr:cNvPr>
        <xdr:cNvSpPr/>
      </xdr:nvSpPr>
      <xdr:spPr>
        <a:xfrm>
          <a:off x="672352" y="6185647"/>
          <a:ext cx="1653989"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524446</xdr:colOff>
      <xdr:row>28</xdr:row>
      <xdr:rowOff>78441</xdr:rowOff>
    </xdr:from>
    <xdr:to>
      <xdr:col>6</xdr:col>
      <xdr:colOff>158563</xdr:colOff>
      <xdr:row>29</xdr:row>
      <xdr:rowOff>59951</xdr:rowOff>
    </xdr:to>
    <xdr:sp macro="" textlink="">
      <xdr:nvSpPr>
        <xdr:cNvPr id="24" name="Obdĺžnik 23">
          <a:hlinkClick xmlns:r="http://schemas.openxmlformats.org/officeDocument/2006/relationships" r:id="rId3"/>
        </xdr:cNvPr>
        <xdr:cNvSpPr/>
      </xdr:nvSpPr>
      <xdr:spPr>
        <a:xfrm>
          <a:off x="2339799" y="6645088"/>
          <a:ext cx="1651176"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58953</xdr:colOff>
      <xdr:row>30</xdr:row>
      <xdr:rowOff>129380</xdr:rowOff>
    </xdr:from>
    <xdr:to>
      <xdr:col>3</xdr:col>
      <xdr:colOff>502707</xdr:colOff>
      <xdr:row>31</xdr:row>
      <xdr:rowOff>110889</xdr:rowOff>
    </xdr:to>
    <xdr:sp macro="" textlink="">
      <xdr:nvSpPr>
        <xdr:cNvPr id="25" name="Obdĺžnik 24">
          <a:hlinkClick xmlns:r="http://schemas.openxmlformats.org/officeDocument/2006/relationships" r:id="rId4"/>
        </xdr:cNvPr>
        <xdr:cNvSpPr/>
      </xdr:nvSpPr>
      <xdr:spPr>
        <a:xfrm>
          <a:off x="664071" y="7614909"/>
          <a:ext cx="1653989"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58951</xdr:colOff>
      <xdr:row>29</xdr:row>
      <xdr:rowOff>103289</xdr:rowOff>
    </xdr:from>
    <xdr:to>
      <xdr:col>3</xdr:col>
      <xdr:colOff>502705</xdr:colOff>
      <xdr:row>30</xdr:row>
      <xdr:rowOff>84800</xdr:rowOff>
    </xdr:to>
    <xdr:sp macro="" textlink="">
      <xdr:nvSpPr>
        <xdr:cNvPr id="26" name="Obdĺžnik 25">
          <a:hlinkClick xmlns:r="http://schemas.openxmlformats.org/officeDocument/2006/relationships" r:id="rId5"/>
        </xdr:cNvPr>
        <xdr:cNvSpPr/>
      </xdr:nvSpPr>
      <xdr:spPr>
        <a:xfrm>
          <a:off x="664069" y="7129377"/>
          <a:ext cx="1653989" cy="44095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58953</xdr:colOff>
      <xdr:row>31</xdr:row>
      <xdr:rowOff>144702</xdr:rowOff>
    </xdr:from>
    <xdr:to>
      <xdr:col>3</xdr:col>
      <xdr:colOff>502707</xdr:colOff>
      <xdr:row>32</xdr:row>
      <xdr:rowOff>126212</xdr:rowOff>
    </xdr:to>
    <xdr:sp macro="" textlink="">
      <xdr:nvSpPr>
        <xdr:cNvPr id="27" name="Obdĺžnik 26">
          <a:hlinkClick xmlns:r="http://schemas.openxmlformats.org/officeDocument/2006/relationships" r:id="rId6"/>
        </xdr:cNvPr>
        <xdr:cNvSpPr/>
      </xdr:nvSpPr>
      <xdr:spPr>
        <a:xfrm>
          <a:off x="664071" y="8089673"/>
          <a:ext cx="1653989"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67234</xdr:colOff>
      <xdr:row>28</xdr:row>
      <xdr:rowOff>78441</xdr:rowOff>
    </xdr:from>
    <xdr:to>
      <xdr:col>3</xdr:col>
      <xdr:colOff>510988</xdr:colOff>
      <xdr:row>29</xdr:row>
      <xdr:rowOff>59951</xdr:rowOff>
    </xdr:to>
    <xdr:sp macro="" textlink="">
      <xdr:nvSpPr>
        <xdr:cNvPr id="28" name="Obdĺžnik 27">
          <a:hlinkClick xmlns:r="http://schemas.openxmlformats.org/officeDocument/2006/relationships" r:id="rId2"/>
        </xdr:cNvPr>
        <xdr:cNvSpPr/>
      </xdr:nvSpPr>
      <xdr:spPr>
        <a:xfrm>
          <a:off x="672352" y="6645088"/>
          <a:ext cx="1653989"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533971</xdr:colOff>
      <xdr:row>29</xdr:row>
      <xdr:rowOff>103289</xdr:rowOff>
    </xdr:from>
    <xdr:to>
      <xdr:col>6</xdr:col>
      <xdr:colOff>168088</xdr:colOff>
      <xdr:row>30</xdr:row>
      <xdr:rowOff>84800</xdr:rowOff>
    </xdr:to>
    <xdr:sp macro="" textlink="">
      <xdr:nvSpPr>
        <xdr:cNvPr id="29" name="Obdĺžnik 28">
          <a:hlinkClick xmlns:r="http://schemas.openxmlformats.org/officeDocument/2006/relationships" r:id="rId7"/>
        </xdr:cNvPr>
        <xdr:cNvSpPr/>
      </xdr:nvSpPr>
      <xdr:spPr>
        <a:xfrm>
          <a:off x="2349324" y="7129377"/>
          <a:ext cx="1651176" cy="44095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191074</xdr:colOff>
      <xdr:row>28</xdr:row>
      <xdr:rowOff>68916</xdr:rowOff>
    </xdr:from>
    <xdr:to>
      <xdr:col>9</xdr:col>
      <xdr:colOff>25212</xdr:colOff>
      <xdr:row>29</xdr:row>
      <xdr:rowOff>50426</xdr:rowOff>
    </xdr:to>
    <xdr:sp macro="" textlink="">
      <xdr:nvSpPr>
        <xdr:cNvPr id="30" name="Obdĺžnik 29">
          <a:hlinkClick xmlns:r="http://schemas.openxmlformats.org/officeDocument/2006/relationships" r:id="rId8"/>
        </xdr:cNvPr>
        <xdr:cNvSpPr/>
      </xdr:nvSpPr>
      <xdr:spPr>
        <a:xfrm>
          <a:off x="4023486" y="6635563"/>
          <a:ext cx="1649491"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30270</xdr:colOff>
      <xdr:row>28</xdr:row>
      <xdr:rowOff>72839</xdr:rowOff>
    </xdr:from>
    <xdr:to>
      <xdr:col>11</xdr:col>
      <xdr:colOff>469526</xdr:colOff>
      <xdr:row>29</xdr:row>
      <xdr:rowOff>54349</xdr:rowOff>
    </xdr:to>
    <xdr:sp macro="" textlink="">
      <xdr:nvSpPr>
        <xdr:cNvPr id="12" name="Obdĺžnik 11">
          <a:hlinkClick xmlns:r="http://schemas.openxmlformats.org/officeDocument/2006/relationships" r:id="rId9"/>
        </xdr:cNvPr>
        <xdr:cNvSpPr/>
      </xdr:nvSpPr>
      <xdr:spPr>
        <a:xfrm>
          <a:off x="5678035" y="6639486"/>
          <a:ext cx="1649491"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daňová</a:t>
          </a:r>
          <a:r>
            <a:rPr lang="sk-SK" sz="1100" b="1" baseline="0">
              <a:solidFill>
                <a:schemeClr val="lt1"/>
              </a:solidFill>
              <a:effectLst/>
              <a:latin typeface="+mn-lt"/>
              <a:ea typeface="+mn-ea"/>
              <a:cs typeface="+mn-cs"/>
            </a:rPr>
            <a:t> evidencia</a:t>
          </a:r>
          <a:endParaRPr lang="sk-SK" sz="1050">
            <a:effectLst/>
          </a:endParaRPr>
        </a:p>
      </xdr:txBody>
    </xdr:sp>
    <xdr:clientData/>
  </xdr:twoCellAnchor>
  <xdr:twoCellAnchor editAs="oneCell">
    <xdr:from>
      <xdr:col>1</xdr:col>
      <xdr:colOff>100852</xdr:colOff>
      <xdr:row>0</xdr:row>
      <xdr:rowOff>78441</xdr:rowOff>
    </xdr:from>
    <xdr:to>
      <xdr:col>11</xdr:col>
      <xdr:colOff>453609</xdr:colOff>
      <xdr:row>4</xdr:row>
      <xdr:rowOff>80881</xdr:rowOff>
    </xdr:to>
    <xdr:pic>
      <xdr:nvPicPr>
        <xdr:cNvPr id="2" name="Obrázok 1"/>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05970" y="78441"/>
          <a:ext cx="6605639" cy="7644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55</xdr:col>
      <xdr:colOff>1</xdr:colOff>
      <xdr:row>34</xdr:row>
      <xdr:rowOff>99786</xdr:rowOff>
    </xdr:from>
    <xdr:to>
      <xdr:col>74</xdr:col>
      <xdr:colOff>131243</xdr:colOff>
      <xdr:row>37</xdr:row>
      <xdr:rowOff>87086</xdr:rowOff>
    </xdr:to>
    <xdr:sp macro="" textlink="">
      <xdr:nvSpPr>
        <xdr:cNvPr id="9" name="Obdĺžnik 8">
          <a:hlinkClick xmlns:r="http://schemas.openxmlformats.org/officeDocument/2006/relationships" r:id="rId1"/>
        </xdr:cNvPr>
        <xdr:cNvSpPr/>
      </xdr:nvSpPr>
      <xdr:spPr>
        <a:xfrm>
          <a:off x="5715001" y="5397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editAs="oneCell">
    <xdr:from>
      <xdr:col>2</xdr:col>
      <xdr:colOff>22412</xdr:colOff>
      <xdr:row>0</xdr:row>
      <xdr:rowOff>100852</xdr:rowOff>
    </xdr:from>
    <xdr:to>
      <xdr:col>74</xdr:col>
      <xdr:colOff>61404</xdr:colOff>
      <xdr:row>5</xdr:row>
      <xdr:rowOff>136910</xdr:rowOff>
    </xdr:to>
    <xdr:pic>
      <xdr:nvPicPr>
        <xdr:cNvPr id="4" name="Obrázo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8883" y="100852"/>
          <a:ext cx="6605639" cy="7644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87</xdr:row>
      <xdr:rowOff>0</xdr:rowOff>
    </xdr:from>
    <xdr:to>
      <xdr:col>76</xdr:col>
      <xdr:colOff>81803</xdr:colOff>
      <xdr:row>89</xdr:row>
      <xdr:rowOff>114300</xdr:rowOff>
    </xdr:to>
    <xdr:sp macro="" textlink="">
      <xdr:nvSpPr>
        <xdr:cNvPr id="211" name="Obdĺžnik 210">
          <a:hlinkClick xmlns:r="http://schemas.openxmlformats.org/officeDocument/2006/relationships" r:id="rId1"/>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19050</xdr:colOff>
          <xdr:row>17</xdr:row>
          <xdr:rowOff>28575</xdr:rowOff>
        </xdr:from>
        <xdr:to>
          <xdr:col>21</xdr:col>
          <xdr:colOff>114300</xdr:colOff>
          <xdr:row>18</xdr:row>
          <xdr:rowOff>19050</xdr:rowOff>
        </xdr:to>
        <xdr:sp macro="" textlink="">
          <xdr:nvSpPr>
            <xdr:cNvPr id="2050" name="Option 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17</xdr:row>
          <xdr:rowOff>0</xdr:rowOff>
        </xdr:from>
        <xdr:to>
          <xdr:col>31</xdr:col>
          <xdr:colOff>0</xdr:colOff>
          <xdr:row>18</xdr:row>
          <xdr:rowOff>47625</xdr:rowOff>
        </xdr:to>
        <xdr:sp macro="" textlink="">
          <xdr:nvSpPr>
            <xdr:cNvPr id="2052" name="Option Button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20</xdr:row>
          <xdr:rowOff>9525</xdr:rowOff>
        </xdr:from>
        <xdr:to>
          <xdr:col>24</xdr:col>
          <xdr:colOff>19050</xdr:colOff>
          <xdr:row>22</xdr:row>
          <xdr:rowOff>9525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editAs="oneCell">
    <xdr:from>
      <xdr:col>4</xdr:col>
      <xdr:colOff>33618</xdr:colOff>
      <xdr:row>0</xdr:row>
      <xdr:rowOff>100852</xdr:rowOff>
    </xdr:from>
    <xdr:to>
      <xdr:col>74</xdr:col>
      <xdr:colOff>128640</xdr:colOff>
      <xdr:row>4</xdr:row>
      <xdr:rowOff>237763</xdr:rowOff>
    </xdr:to>
    <xdr:pic>
      <xdr:nvPicPr>
        <xdr:cNvPr id="7" name="Obrázo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8530" y="100852"/>
          <a:ext cx="6605639" cy="7644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xdr:colOff>
          <xdr:row>18</xdr:row>
          <xdr:rowOff>28575</xdr:rowOff>
        </xdr:from>
        <xdr:to>
          <xdr:col>21</xdr:col>
          <xdr:colOff>114300</xdr:colOff>
          <xdr:row>19</xdr:row>
          <xdr:rowOff>19050</xdr:rowOff>
        </xdr:to>
        <xdr:sp macro="" textlink="">
          <xdr:nvSpPr>
            <xdr:cNvPr id="5121" name="Option Button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18</xdr:row>
          <xdr:rowOff>9525</xdr:rowOff>
        </xdr:from>
        <xdr:to>
          <xdr:col>33</xdr:col>
          <xdr:colOff>0</xdr:colOff>
          <xdr:row>19</xdr:row>
          <xdr:rowOff>57150</xdr:rowOff>
        </xdr:to>
        <xdr:sp macro="" textlink="">
          <xdr:nvSpPr>
            <xdr:cNvPr id="5122" name="Option Button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21</xdr:row>
          <xdr:rowOff>9525</xdr:rowOff>
        </xdr:from>
        <xdr:to>
          <xdr:col>24</xdr:col>
          <xdr:colOff>19050</xdr:colOff>
          <xdr:row>23</xdr:row>
          <xdr:rowOff>9525</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88</xdr:row>
      <xdr:rowOff>33129</xdr:rowOff>
    </xdr:from>
    <xdr:to>
      <xdr:col>75</xdr:col>
      <xdr:colOff>18442</xdr:colOff>
      <xdr:row>92</xdr:row>
      <xdr:rowOff>32262</xdr:rowOff>
    </xdr:to>
    <xdr:sp macro="" textlink="">
      <xdr:nvSpPr>
        <xdr:cNvPr id="12" name="Obdĺžnik 11">
          <a:hlinkClick xmlns:r="http://schemas.openxmlformats.org/officeDocument/2006/relationships" r:id="rId1"/>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editAs="oneCell">
    <xdr:from>
      <xdr:col>3</xdr:col>
      <xdr:colOff>33617</xdr:colOff>
      <xdr:row>0</xdr:row>
      <xdr:rowOff>44823</xdr:rowOff>
    </xdr:from>
    <xdr:to>
      <xdr:col>74</xdr:col>
      <xdr:colOff>117432</xdr:colOff>
      <xdr:row>5</xdr:row>
      <xdr:rowOff>24851</xdr:rowOff>
    </xdr:to>
    <xdr:pic>
      <xdr:nvPicPr>
        <xdr:cNvPr id="7" name="Obrázo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4911" y="44823"/>
          <a:ext cx="6605639" cy="764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21</xdr:row>
          <xdr:rowOff>28575</xdr:rowOff>
        </xdr:from>
        <xdr:to>
          <xdr:col>22</xdr:col>
          <xdr:colOff>0</xdr:colOff>
          <xdr:row>22</xdr:row>
          <xdr:rowOff>57150</xdr:rowOff>
        </xdr:to>
        <xdr:sp macro="" textlink="">
          <xdr:nvSpPr>
            <xdr:cNvPr id="4097" name="Option 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xdr:row>
          <xdr:rowOff>0</xdr:rowOff>
        </xdr:from>
        <xdr:to>
          <xdr:col>30</xdr:col>
          <xdr:colOff>0</xdr:colOff>
          <xdr:row>22</xdr:row>
          <xdr:rowOff>85725</xdr:rowOff>
        </xdr:to>
        <xdr:sp macro="" textlink="">
          <xdr:nvSpPr>
            <xdr:cNvPr id="4098" name="Option 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23</xdr:row>
          <xdr:rowOff>123825</xdr:rowOff>
        </xdr:from>
        <xdr:to>
          <xdr:col>23</xdr:col>
          <xdr:colOff>38100</xdr:colOff>
          <xdr:row>25</xdr:row>
          <xdr:rowOff>85725</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85</xdr:row>
      <xdr:rowOff>89646</xdr:rowOff>
    </xdr:from>
    <xdr:to>
      <xdr:col>78</xdr:col>
      <xdr:colOff>145117</xdr:colOff>
      <xdr:row>88</xdr:row>
      <xdr:rowOff>100959</xdr:rowOff>
    </xdr:to>
    <xdr:sp macro="" textlink="">
      <xdr:nvSpPr>
        <xdr:cNvPr id="13" name="Obdĺžnik 12">
          <a:hlinkClick xmlns:r="http://schemas.openxmlformats.org/officeDocument/2006/relationships" r:id="rId1"/>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editAs="oneCell">
    <xdr:from>
      <xdr:col>7</xdr:col>
      <xdr:colOff>112058</xdr:colOff>
      <xdr:row>0</xdr:row>
      <xdr:rowOff>112059</xdr:rowOff>
    </xdr:from>
    <xdr:to>
      <xdr:col>74</xdr:col>
      <xdr:colOff>117432</xdr:colOff>
      <xdr:row>5</xdr:row>
      <xdr:rowOff>159323</xdr:rowOff>
    </xdr:to>
    <xdr:pic>
      <xdr:nvPicPr>
        <xdr:cNvPr id="7" name="Obrázo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5264" y="112059"/>
          <a:ext cx="6605639" cy="7644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21</xdr:row>
          <xdr:rowOff>28575</xdr:rowOff>
        </xdr:from>
        <xdr:to>
          <xdr:col>22</xdr:col>
          <xdr:colOff>0</xdr:colOff>
          <xdr:row>22</xdr:row>
          <xdr:rowOff>57150</xdr:rowOff>
        </xdr:to>
        <xdr:sp macro="" textlink="">
          <xdr:nvSpPr>
            <xdr:cNvPr id="23553" name="Option Button 1" hidden="1">
              <a:extLst>
                <a:ext uri="{63B3BB69-23CF-44E3-9099-C40C66FF867C}">
                  <a14:compatExt spid="_x0000_s235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xdr:row>
          <xdr:rowOff>0</xdr:rowOff>
        </xdr:from>
        <xdr:to>
          <xdr:col>30</xdr:col>
          <xdr:colOff>0</xdr:colOff>
          <xdr:row>22</xdr:row>
          <xdr:rowOff>85725</xdr:rowOff>
        </xdr:to>
        <xdr:sp macro="" textlink="">
          <xdr:nvSpPr>
            <xdr:cNvPr id="23554" name="Option Button 2" hidden="1">
              <a:extLst>
                <a:ext uri="{63B3BB69-23CF-44E3-9099-C40C66FF867C}">
                  <a14:compatExt spid="_x0000_s235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23</xdr:row>
          <xdr:rowOff>123825</xdr:rowOff>
        </xdr:from>
        <xdr:to>
          <xdr:col>23</xdr:col>
          <xdr:colOff>38100</xdr:colOff>
          <xdr:row>25</xdr:row>
          <xdr:rowOff>85725</xdr:rowOff>
        </xdr:to>
        <xdr:sp macro="" textlink="">
          <xdr:nvSpPr>
            <xdr:cNvPr id="23555" name="Check Box 3" hidden="1">
              <a:extLst>
                <a:ext uri="{63B3BB69-23CF-44E3-9099-C40C66FF867C}">
                  <a14:compatExt spid="_x0000_s235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85</xdr:row>
      <xdr:rowOff>89646</xdr:rowOff>
    </xdr:from>
    <xdr:to>
      <xdr:col>78</xdr:col>
      <xdr:colOff>145117</xdr:colOff>
      <xdr:row>88</xdr:row>
      <xdr:rowOff>100959</xdr:rowOff>
    </xdr:to>
    <xdr:sp macro="" textlink="">
      <xdr:nvSpPr>
        <xdr:cNvPr id="5" name="Obdĺžnik 4">
          <a:hlinkClick xmlns:r="http://schemas.openxmlformats.org/officeDocument/2006/relationships" r:id="rId1"/>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editAs="oneCell">
    <xdr:from>
      <xdr:col>7</xdr:col>
      <xdr:colOff>123265</xdr:colOff>
      <xdr:row>0</xdr:row>
      <xdr:rowOff>67236</xdr:rowOff>
    </xdr:from>
    <xdr:to>
      <xdr:col>74</xdr:col>
      <xdr:colOff>128639</xdr:colOff>
      <xdr:row>5</xdr:row>
      <xdr:rowOff>114500</xdr:rowOff>
    </xdr:to>
    <xdr:pic>
      <xdr:nvPicPr>
        <xdr:cNvPr id="7" name="Obrázo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6471" y="67236"/>
          <a:ext cx="6605639" cy="7644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18144</xdr:colOff>
      <xdr:row>76</xdr:row>
      <xdr:rowOff>117930</xdr:rowOff>
    </xdr:from>
    <xdr:to>
      <xdr:col>75</xdr:col>
      <xdr:colOff>31458</xdr:colOff>
      <xdr:row>79</xdr:row>
      <xdr:rowOff>105231</xdr:rowOff>
    </xdr:to>
    <xdr:sp macro="" textlink="">
      <xdr:nvSpPr>
        <xdr:cNvPr id="10" name="Obdĺžnik 9">
          <a:hlinkClick xmlns:r="http://schemas.openxmlformats.org/officeDocument/2006/relationships" r:id="rId1"/>
        </xdr:cNvPr>
        <xdr:cNvSpPr/>
      </xdr:nvSpPr>
      <xdr:spPr>
        <a:xfrm>
          <a:off x="5769430" y="1377043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editAs="oneCell">
    <xdr:from>
      <xdr:col>2</xdr:col>
      <xdr:colOff>22411</xdr:colOff>
      <xdr:row>0</xdr:row>
      <xdr:rowOff>67236</xdr:rowOff>
    </xdr:from>
    <xdr:to>
      <xdr:col>74</xdr:col>
      <xdr:colOff>61403</xdr:colOff>
      <xdr:row>5</xdr:row>
      <xdr:rowOff>103294</xdr:rowOff>
    </xdr:to>
    <xdr:pic>
      <xdr:nvPicPr>
        <xdr:cNvPr id="4" name="Obrázo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8882" y="67236"/>
          <a:ext cx="6605639" cy="7644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xdr:colOff>
          <xdr:row>18</xdr:row>
          <xdr:rowOff>28575</xdr:rowOff>
        </xdr:from>
        <xdr:to>
          <xdr:col>21</xdr:col>
          <xdr:colOff>114300</xdr:colOff>
          <xdr:row>19</xdr:row>
          <xdr:rowOff>28575</xdr:rowOff>
        </xdr:to>
        <xdr:sp macro="" textlink="">
          <xdr:nvSpPr>
            <xdr:cNvPr id="14337" name="Option Button 1" hidden="1">
              <a:extLst>
                <a:ext uri="{63B3BB69-23CF-44E3-9099-C40C66FF867C}">
                  <a14:compatExt spid="_x0000_s143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18</xdr:row>
          <xdr:rowOff>9525</xdr:rowOff>
        </xdr:from>
        <xdr:to>
          <xdr:col>33</xdr:col>
          <xdr:colOff>0</xdr:colOff>
          <xdr:row>19</xdr:row>
          <xdr:rowOff>66675</xdr:rowOff>
        </xdr:to>
        <xdr:sp macro="" textlink="">
          <xdr:nvSpPr>
            <xdr:cNvPr id="14338" name="Option Button 2" hidden="1">
              <a:extLst>
                <a:ext uri="{63B3BB69-23CF-44E3-9099-C40C66FF867C}">
                  <a14:compatExt spid="_x0000_s143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21</xdr:row>
          <xdr:rowOff>0</xdr:rowOff>
        </xdr:from>
        <xdr:to>
          <xdr:col>23</xdr:col>
          <xdr:colOff>133350</xdr:colOff>
          <xdr:row>22</xdr:row>
          <xdr:rowOff>66675</xdr:rowOff>
        </xdr:to>
        <xdr:sp macro="" textlink="">
          <xdr:nvSpPr>
            <xdr:cNvPr id="14339" name="Check Box 3" hidden="1">
              <a:extLst>
                <a:ext uri="{63B3BB69-23CF-44E3-9099-C40C66FF867C}">
                  <a14:compatExt spid="_x0000_s143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54</xdr:col>
      <xdr:colOff>136071</xdr:colOff>
      <xdr:row>87</xdr:row>
      <xdr:rowOff>127000</xdr:rowOff>
    </xdr:from>
    <xdr:to>
      <xdr:col>74</xdr:col>
      <xdr:colOff>113099</xdr:colOff>
      <xdr:row>90</xdr:row>
      <xdr:rowOff>114301</xdr:rowOff>
    </xdr:to>
    <xdr:sp macro="" textlink="">
      <xdr:nvSpPr>
        <xdr:cNvPr id="12" name="Obdĺžnik 11">
          <a:hlinkClick xmlns:r="http://schemas.openxmlformats.org/officeDocument/2006/relationships" r:id="rId1"/>
        </xdr:cNvPr>
        <xdr:cNvSpPr/>
      </xdr:nvSpPr>
      <xdr:spPr>
        <a:xfrm>
          <a:off x="5696857" y="14414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editAs="oneCell">
    <xdr:from>
      <xdr:col>2</xdr:col>
      <xdr:colOff>11206</xdr:colOff>
      <xdr:row>0</xdr:row>
      <xdr:rowOff>100853</xdr:rowOff>
    </xdr:from>
    <xdr:to>
      <xdr:col>74</xdr:col>
      <xdr:colOff>50198</xdr:colOff>
      <xdr:row>5</xdr:row>
      <xdr:rowOff>136911</xdr:rowOff>
    </xdr:to>
    <xdr:pic>
      <xdr:nvPicPr>
        <xdr:cNvPr id="7" name="Obrázo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7677" y="100853"/>
          <a:ext cx="6605639" cy="7644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114300</xdr:rowOff>
        </xdr:from>
        <xdr:to>
          <xdr:col>22</xdr:col>
          <xdr:colOff>0</xdr:colOff>
          <xdr:row>21</xdr:row>
          <xdr:rowOff>19050</xdr:rowOff>
        </xdr:to>
        <xdr:sp macro="" textlink="">
          <xdr:nvSpPr>
            <xdr:cNvPr id="8193" name="Option Button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85725</xdr:rowOff>
        </xdr:from>
        <xdr:to>
          <xdr:col>30</xdr:col>
          <xdr:colOff>0</xdr:colOff>
          <xdr:row>21</xdr:row>
          <xdr:rowOff>47625</xdr:rowOff>
        </xdr:to>
        <xdr:sp macro="" textlink="">
          <xdr:nvSpPr>
            <xdr:cNvPr id="8194" name="Option Button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22</xdr:row>
          <xdr:rowOff>142875</xdr:rowOff>
        </xdr:from>
        <xdr:to>
          <xdr:col>23</xdr:col>
          <xdr:colOff>9525</xdr:colOff>
          <xdr:row>25</xdr:row>
          <xdr:rowOff>57150</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76200</xdr:colOff>
      <xdr:row>84</xdr:row>
      <xdr:rowOff>123825</xdr:rowOff>
    </xdr:from>
    <xdr:to>
      <xdr:col>79</xdr:col>
      <xdr:colOff>5603</xdr:colOff>
      <xdr:row>87</xdr:row>
      <xdr:rowOff>113847</xdr:rowOff>
    </xdr:to>
    <xdr:sp macro="" textlink="">
      <xdr:nvSpPr>
        <xdr:cNvPr id="12" name="Obdĺžnik 11">
          <a:hlinkClick xmlns:r="http://schemas.openxmlformats.org/officeDocument/2006/relationships" r:id="rId1"/>
        </xdr:cNvPr>
        <xdr:cNvSpPr/>
      </xdr:nvSpPr>
      <xdr:spPr>
        <a:xfrm>
          <a:off x="6000750" y="132588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editAs="oneCell">
    <xdr:from>
      <xdr:col>7</xdr:col>
      <xdr:colOff>145676</xdr:colOff>
      <xdr:row>0</xdr:row>
      <xdr:rowOff>44823</xdr:rowOff>
    </xdr:from>
    <xdr:to>
      <xdr:col>74</xdr:col>
      <xdr:colOff>151050</xdr:colOff>
      <xdr:row>5</xdr:row>
      <xdr:rowOff>92087</xdr:rowOff>
    </xdr:to>
    <xdr:pic>
      <xdr:nvPicPr>
        <xdr:cNvPr id="7" name="Obrázo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8882" y="44823"/>
          <a:ext cx="6605639" cy="7644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20</xdr:row>
          <xdr:rowOff>28575</xdr:rowOff>
        </xdr:from>
        <xdr:to>
          <xdr:col>22</xdr:col>
          <xdr:colOff>0</xdr:colOff>
          <xdr:row>21</xdr:row>
          <xdr:rowOff>19050</xdr:rowOff>
        </xdr:to>
        <xdr:sp macro="" textlink="">
          <xdr:nvSpPr>
            <xdr:cNvPr id="21505" name="Option Button 1" hidden="1">
              <a:extLst>
                <a:ext uri="{63B3BB69-23CF-44E3-9099-C40C66FF867C}">
                  <a14:compatExt spid="_x0000_s215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xdr:row>
          <xdr:rowOff>0</xdr:rowOff>
        </xdr:from>
        <xdr:to>
          <xdr:col>30</xdr:col>
          <xdr:colOff>0</xdr:colOff>
          <xdr:row>21</xdr:row>
          <xdr:rowOff>47625</xdr:rowOff>
        </xdr:to>
        <xdr:sp macro="" textlink="">
          <xdr:nvSpPr>
            <xdr:cNvPr id="21506" name="Option Button 2" hidden="1">
              <a:extLst>
                <a:ext uri="{63B3BB69-23CF-44E3-9099-C40C66FF867C}">
                  <a14:compatExt spid="_x0000_s215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22</xdr:row>
          <xdr:rowOff>123825</xdr:rowOff>
        </xdr:from>
        <xdr:to>
          <xdr:col>23</xdr:col>
          <xdr:colOff>38100</xdr:colOff>
          <xdr:row>24</xdr:row>
          <xdr:rowOff>85725</xdr:rowOff>
        </xdr:to>
        <xdr:sp macro="" textlink="">
          <xdr:nvSpPr>
            <xdr:cNvPr id="21507" name="Check Box 3" hidden="1">
              <a:extLst>
                <a:ext uri="{63B3BB69-23CF-44E3-9099-C40C66FF867C}">
                  <a14:compatExt spid="_x0000_s215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27214</xdr:colOff>
      <xdr:row>52</xdr:row>
      <xdr:rowOff>81643</xdr:rowOff>
    </xdr:from>
    <xdr:to>
      <xdr:col>78</xdr:col>
      <xdr:colOff>72278</xdr:colOff>
      <xdr:row>55</xdr:row>
      <xdr:rowOff>68944</xdr:rowOff>
    </xdr:to>
    <xdr:sp macro="" textlink="">
      <xdr:nvSpPr>
        <xdr:cNvPr id="12" name="Obdĺžnik 11">
          <a:hlinkClick xmlns:r="http://schemas.openxmlformats.org/officeDocument/2006/relationships" r:id="rId1"/>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editAs="oneCell">
    <xdr:from>
      <xdr:col>7</xdr:col>
      <xdr:colOff>22412</xdr:colOff>
      <xdr:row>0</xdr:row>
      <xdr:rowOff>89647</xdr:rowOff>
    </xdr:from>
    <xdr:to>
      <xdr:col>74</xdr:col>
      <xdr:colOff>27786</xdr:colOff>
      <xdr:row>5</xdr:row>
      <xdr:rowOff>136911</xdr:rowOff>
    </xdr:to>
    <xdr:pic>
      <xdr:nvPicPr>
        <xdr:cNvPr id="7" name="Obrázo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5618" y="89647"/>
          <a:ext cx="6605639" cy="764440"/>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B1:R70"/>
  <sheetViews>
    <sheetView tabSelected="1" view="pageBreakPreview" zoomScaleNormal="85" zoomScaleSheetLayoutView="100" workbookViewId="0">
      <selection activeCell="G9" sqref="G9"/>
    </sheetView>
  </sheetViews>
  <sheetFormatPr defaultRowHeight="15" x14ac:dyDescent="0.25"/>
  <cols>
    <col min="1" max="4" width="9.140625" style="5"/>
    <col min="5" max="5" width="12.140625" style="5" bestFit="1" customWidth="1"/>
    <col min="6" max="13" width="9.140625" style="5"/>
    <col min="14" max="17" width="9.140625" style="5" hidden="1" customWidth="1"/>
    <col min="18" max="18" width="4.7109375" style="5" hidden="1" customWidth="1"/>
    <col min="19" max="20" width="9.140625" style="5" customWidth="1"/>
    <col min="21" max="16384" width="9.140625" style="5"/>
  </cols>
  <sheetData>
    <row r="1" spans="2:18" x14ac:dyDescent="0.25">
      <c r="B1" s="4"/>
      <c r="C1" s="4"/>
      <c r="D1" s="4"/>
      <c r="E1" s="4"/>
      <c r="F1" s="4"/>
      <c r="G1" s="4"/>
      <c r="H1" s="4"/>
      <c r="I1" s="4"/>
      <c r="J1" s="4"/>
      <c r="K1" s="4"/>
      <c r="L1" s="4"/>
      <c r="M1" s="4"/>
      <c r="N1" s="65" t="s">
        <v>48</v>
      </c>
      <c r="O1" s="65" t="s">
        <v>48</v>
      </c>
      <c r="P1" s="65" t="s">
        <v>123</v>
      </c>
      <c r="Q1" s="96" t="s">
        <v>143</v>
      </c>
      <c r="R1" s="96" t="s">
        <v>154</v>
      </c>
    </row>
    <row r="2" spans="2:18" x14ac:dyDescent="0.25">
      <c r="B2" s="4"/>
      <c r="C2" s="4"/>
      <c r="D2" s="4"/>
      <c r="E2" s="4"/>
      <c r="F2" s="4"/>
      <c r="G2" s="4"/>
      <c r="H2" s="4"/>
      <c r="I2" s="4"/>
      <c r="J2" s="4"/>
      <c r="K2" s="4"/>
      <c r="L2" s="4"/>
      <c r="M2" s="4"/>
      <c r="N2" s="65" t="s">
        <v>53</v>
      </c>
      <c r="O2" s="65" t="s">
        <v>49</v>
      </c>
      <c r="P2" s="65" t="s">
        <v>157</v>
      </c>
      <c r="Q2" s="96" t="s">
        <v>144</v>
      </c>
      <c r="R2" s="96" t="s">
        <v>155</v>
      </c>
    </row>
    <row r="3" spans="2:18" x14ac:dyDescent="0.25">
      <c r="B3" s="4"/>
      <c r="C3" s="4"/>
      <c r="D3" s="4"/>
      <c r="E3" s="4"/>
      <c r="F3" s="4"/>
      <c r="G3" s="4"/>
      <c r="H3" s="4"/>
      <c r="I3" s="4"/>
      <c r="J3" s="4"/>
      <c r="K3" s="4"/>
      <c r="L3" s="4"/>
      <c r="M3" s="4"/>
      <c r="N3" s="65" t="s">
        <v>54</v>
      </c>
      <c r="O3" s="65" t="s">
        <v>50</v>
      </c>
      <c r="P3" s="65" t="s">
        <v>158</v>
      </c>
      <c r="Q3" s="4"/>
    </row>
    <row r="4" spans="2:18" x14ac:dyDescent="0.25">
      <c r="B4" s="4"/>
      <c r="C4" s="4"/>
      <c r="D4" s="4"/>
      <c r="E4" s="4"/>
      <c r="F4" s="4"/>
      <c r="G4" s="4"/>
      <c r="H4" s="4"/>
      <c r="I4" s="4"/>
      <c r="J4" s="4"/>
      <c r="K4" s="4"/>
      <c r="L4" s="4"/>
      <c r="M4" s="4"/>
      <c r="N4" s="25"/>
      <c r="O4" s="65" t="s">
        <v>47</v>
      </c>
      <c r="P4" s="24"/>
      <c r="Q4" s="4"/>
    </row>
    <row r="5" spans="2:18" ht="27" thickBot="1" x14ac:dyDescent="0.45">
      <c r="B5" s="139" t="s">
        <v>147</v>
      </c>
      <c r="C5" s="139"/>
      <c r="D5" s="139"/>
      <c r="E5" s="139"/>
      <c r="F5" s="139"/>
      <c r="G5" s="139"/>
      <c r="H5" s="139"/>
      <c r="I5" s="139"/>
      <c r="J5" s="139"/>
      <c r="K5" s="139"/>
      <c r="L5" s="139"/>
      <c r="M5" s="4"/>
      <c r="N5" s="25"/>
      <c r="O5" s="65" t="s">
        <v>51</v>
      </c>
      <c r="P5" s="25"/>
      <c r="Q5" s="4"/>
    </row>
    <row r="6" spans="2:18" ht="16.5" thickBot="1" x14ac:dyDescent="0.3">
      <c r="B6" s="130" t="s">
        <v>124</v>
      </c>
      <c r="C6" s="131"/>
      <c r="D6" s="131"/>
      <c r="E6" s="119"/>
      <c r="F6" s="120"/>
      <c r="G6" s="120"/>
      <c r="H6" s="120"/>
      <c r="I6" s="120"/>
      <c r="J6" s="120"/>
      <c r="K6" s="120"/>
      <c r="L6" s="120"/>
      <c r="M6" s="4"/>
      <c r="N6" s="4"/>
      <c r="O6" s="4"/>
      <c r="P6" s="4"/>
      <c r="Q6" s="4"/>
    </row>
    <row r="7" spans="2:18" x14ac:dyDescent="0.25">
      <c r="B7" s="4"/>
      <c r="C7" s="4"/>
      <c r="D7" s="4"/>
      <c r="E7" s="4"/>
      <c r="F7" s="4"/>
      <c r="G7" s="4"/>
      <c r="H7" s="4"/>
      <c r="I7" s="4"/>
      <c r="J7" s="4"/>
      <c r="K7" s="4"/>
      <c r="L7" s="4"/>
      <c r="M7" s="4"/>
      <c r="N7" s="4"/>
      <c r="O7" s="4"/>
      <c r="P7" s="4"/>
      <c r="Q7" s="4"/>
    </row>
    <row r="8" spans="2:18" ht="20.25" x14ac:dyDescent="0.3">
      <c r="B8" s="145" t="s">
        <v>125</v>
      </c>
      <c r="C8" s="145"/>
      <c r="D8" s="145"/>
      <c r="E8" s="145"/>
      <c r="F8" s="145"/>
      <c r="G8" s="145"/>
      <c r="H8" s="145"/>
      <c r="I8" s="145"/>
      <c r="J8" s="145"/>
      <c r="K8" s="145"/>
      <c r="L8" s="145"/>
      <c r="M8" s="4"/>
      <c r="N8" s="4"/>
      <c r="O8" s="4"/>
      <c r="P8" s="4"/>
      <c r="Q8" s="4"/>
    </row>
    <row r="9" spans="2:18" ht="20.25" x14ac:dyDescent="0.3">
      <c r="B9" s="7"/>
      <c r="C9" s="7"/>
      <c r="D9" s="7"/>
      <c r="E9" s="7"/>
      <c r="F9" s="7"/>
      <c r="G9" s="7"/>
      <c r="H9" s="7"/>
      <c r="I9" s="7"/>
      <c r="J9" s="7"/>
      <c r="K9" s="7"/>
      <c r="L9" s="7"/>
      <c r="M9" s="4"/>
      <c r="N9" s="4"/>
      <c r="O9" s="4"/>
      <c r="P9" s="4"/>
      <c r="Q9" s="4"/>
    </row>
    <row r="10" spans="2:18" ht="20.25" customHeight="1" x14ac:dyDescent="0.25">
      <c r="B10" s="137" t="s">
        <v>174</v>
      </c>
      <c r="C10" s="137"/>
      <c r="D10" s="137"/>
      <c r="E10" s="137"/>
      <c r="F10" s="137"/>
      <c r="G10" s="137"/>
      <c r="H10" s="137"/>
      <c r="I10" s="137"/>
      <c r="J10" s="137"/>
      <c r="K10" s="137"/>
      <c r="L10" s="137"/>
      <c r="M10" s="4"/>
      <c r="N10" s="4"/>
      <c r="O10" s="4"/>
      <c r="P10" s="4"/>
      <c r="Q10" s="4"/>
    </row>
    <row r="11" spans="2:18" ht="20.25" customHeight="1" x14ac:dyDescent="0.25">
      <c r="B11" s="137"/>
      <c r="C11" s="137"/>
      <c r="D11" s="137"/>
      <c r="E11" s="137"/>
      <c r="F11" s="137"/>
      <c r="G11" s="137"/>
      <c r="H11" s="137"/>
      <c r="I11" s="137"/>
      <c r="J11" s="137"/>
      <c r="K11" s="137"/>
      <c r="L11" s="137"/>
      <c r="M11" s="4"/>
      <c r="N11" s="4"/>
      <c r="O11" s="4"/>
      <c r="P11" s="4"/>
      <c r="Q11" s="4"/>
    </row>
    <row r="12" spans="2:18" ht="20.25" customHeight="1" x14ac:dyDescent="0.25">
      <c r="B12" s="137"/>
      <c r="C12" s="137"/>
      <c r="D12" s="137"/>
      <c r="E12" s="137"/>
      <c r="F12" s="137"/>
      <c r="G12" s="137"/>
      <c r="H12" s="137"/>
      <c r="I12" s="137"/>
      <c r="J12" s="137"/>
      <c r="K12" s="137"/>
      <c r="L12" s="137"/>
      <c r="M12" s="4"/>
      <c r="N12" s="4"/>
      <c r="O12" s="4"/>
      <c r="P12" s="4"/>
      <c r="Q12" s="4"/>
    </row>
    <row r="13" spans="2:18" ht="20.25" customHeight="1" x14ac:dyDescent="0.25">
      <c r="B13" s="137"/>
      <c r="C13" s="137"/>
      <c r="D13" s="137"/>
      <c r="E13" s="137"/>
      <c r="F13" s="137"/>
      <c r="G13" s="137"/>
      <c r="H13" s="137"/>
      <c r="I13" s="137"/>
      <c r="J13" s="137"/>
      <c r="K13" s="137"/>
      <c r="L13" s="137"/>
      <c r="M13" s="4"/>
      <c r="N13" s="4"/>
      <c r="O13" s="4"/>
      <c r="P13" s="4"/>
      <c r="Q13" s="4"/>
    </row>
    <row r="14" spans="2:18" ht="20.25" customHeight="1" x14ac:dyDescent="0.25">
      <c r="B14" s="137"/>
      <c r="C14" s="137"/>
      <c r="D14" s="137"/>
      <c r="E14" s="137"/>
      <c r="F14" s="137"/>
      <c r="G14" s="137"/>
      <c r="H14" s="137"/>
      <c r="I14" s="137"/>
      <c r="J14" s="137"/>
      <c r="K14" s="137"/>
      <c r="L14" s="137"/>
      <c r="M14" s="4"/>
      <c r="N14" s="4"/>
      <c r="O14" s="4"/>
      <c r="P14" s="4"/>
      <c r="Q14" s="4"/>
    </row>
    <row r="15" spans="2:18" ht="20.25" customHeight="1" x14ac:dyDescent="0.25">
      <c r="B15" s="137"/>
      <c r="C15" s="137"/>
      <c r="D15" s="137"/>
      <c r="E15" s="137"/>
      <c r="F15" s="137"/>
      <c r="G15" s="137"/>
      <c r="H15" s="137"/>
      <c r="I15" s="137"/>
      <c r="J15" s="137"/>
      <c r="K15" s="137"/>
      <c r="L15" s="137"/>
      <c r="M15" s="4"/>
      <c r="N15" s="4"/>
      <c r="O15" s="4"/>
      <c r="P15" s="4"/>
      <c r="Q15" s="4"/>
    </row>
    <row r="16" spans="2:18" ht="51.75" customHeight="1" x14ac:dyDescent="0.25">
      <c r="B16" s="137"/>
      <c r="C16" s="137"/>
      <c r="D16" s="137"/>
      <c r="E16" s="137"/>
      <c r="F16" s="137"/>
      <c r="G16" s="137"/>
      <c r="H16" s="137"/>
      <c r="I16" s="137"/>
      <c r="J16" s="137"/>
      <c r="K16" s="137"/>
      <c r="L16" s="137"/>
      <c r="M16" s="4"/>
      <c r="N16" s="4"/>
      <c r="O16" s="4"/>
      <c r="P16" s="4"/>
      <c r="Q16" s="4"/>
    </row>
    <row r="17" spans="2:17" x14ac:dyDescent="0.25">
      <c r="B17" s="8"/>
      <c r="C17" s="8"/>
      <c r="D17" s="8"/>
      <c r="E17" s="8"/>
      <c r="F17" s="8"/>
      <c r="G17" s="8"/>
      <c r="H17" s="8"/>
      <c r="I17" s="8"/>
      <c r="J17" s="8"/>
      <c r="K17" s="8"/>
      <c r="L17" s="8"/>
      <c r="M17" s="4"/>
      <c r="N17" s="4"/>
      <c r="O17" s="4"/>
      <c r="P17" s="4"/>
      <c r="Q17" s="4"/>
    </row>
    <row r="18" spans="2:17" s="9" customFormat="1" x14ac:dyDescent="0.25">
      <c r="B18" s="138" t="s">
        <v>129</v>
      </c>
      <c r="C18" s="138"/>
      <c r="D18" s="138"/>
      <c r="E18" s="138"/>
      <c r="F18" s="138"/>
      <c r="G18" s="138"/>
      <c r="H18" s="138"/>
      <c r="I18" s="138"/>
      <c r="J18" s="138"/>
      <c r="K18" s="138"/>
      <c r="L18" s="138"/>
      <c r="M18" s="6"/>
      <c r="N18" s="6"/>
      <c r="O18" s="6"/>
      <c r="P18" s="6"/>
      <c r="Q18" s="6"/>
    </row>
    <row r="19" spans="2:17" s="9" customFormat="1" ht="15.75" thickBot="1" x14ac:dyDescent="0.3">
      <c r="B19" s="10"/>
      <c r="C19" s="10"/>
      <c r="D19" s="10"/>
      <c r="E19" s="10"/>
      <c r="F19" s="10"/>
      <c r="G19" s="10"/>
      <c r="H19" s="10"/>
      <c r="I19" s="10"/>
      <c r="J19" s="10"/>
      <c r="K19" s="10"/>
      <c r="L19" s="10"/>
      <c r="M19" s="6"/>
      <c r="N19" s="6"/>
      <c r="O19" s="6"/>
      <c r="P19" s="6"/>
      <c r="Q19" s="6"/>
    </row>
    <row r="20" spans="2:17" ht="18.75" thickBot="1" x14ac:dyDescent="0.3">
      <c r="B20" s="125" t="s">
        <v>126</v>
      </c>
      <c r="C20" s="126"/>
      <c r="D20" s="126"/>
      <c r="E20" s="126"/>
      <c r="F20" s="126"/>
      <c r="G20" s="127"/>
      <c r="H20" s="135"/>
      <c r="I20" s="136"/>
      <c r="J20" s="11"/>
      <c r="K20" s="11"/>
      <c r="L20" s="11"/>
      <c r="M20" s="4"/>
      <c r="N20" s="4"/>
      <c r="O20" s="4"/>
      <c r="P20" s="4"/>
      <c r="Q20" s="4"/>
    </row>
    <row r="21" spans="2:17" ht="18.75" thickBot="1" x14ac:dyDescent="0.3">
      <c r="B21" s="125" t="s">
        <v>127</v>
      </c>
      <c r="C21" s="126"/>
      <c r="D21" s="126"/>
      <c r="E21" s="126"/>
      <c r="F21" s="126"/>
      <c r="G21" s="127"/>
      <c r="H21" s="135"/>
      <c r="I21" s="136"/>
      <c r="J21" s="4"/>
      <c r="K21" s="4"/>
      <c r="L21" s="4"/>
      <c r="M21" s="4"/>
      <c r="N21" s="4"/>
      <c r="O21" s="4"/>
      <c r="P21" s="4"/>
      <c r="Q21" s="4"/>
    </row>
    <row r="22" spans="2:17" ht="18.75" thickBot="1" x14ac:dyDescent="0.3">
      <c r="B22" s="125" t="s">
        <v>175</v>
      </c>
      <c r="C22" s="126"/>
      <c r="D22" s="126"/>
      <c r="E22" s="126"/>
      <c r="F22" s="126"/>
      <c r="G22" s="127"/>
      <c r="H22" s="123"/>
      <c r="I22" s="124"/>
      <c r="J22" s="124"/>
      <c r="K22" s="124"/>
      <c r="L22" s="124"/>
      <c r="M22" s="4"/>
      <c r="N22" s="4"/>
      <c r="O22" s="4"/>
      <c r="P22" s="4"/>
      <c r="Q22" s="4"/>
    </row>
    <row r="23" spans="2:17" ht="18.75" thickBot="1" x14ac:dyDescent="0.3">
      <c r="B23" s="125" t="s">
        <v>176</v>
      </c>
      <c r="C23" s="126"/>
      <c r="D23" s="126"/>
      <c r="E23" s="126"/>
      <c r="F23" s="126"/>
      <c r="G23" s="127"/>
      <c r="H23" s="128"/>
      <c r="I23" s="129"/>
      <c r="J23" s="129"/>
      <c r="K23" s="129"/>
      <c r="L23" s="129"/>
      <c r="M23" s="4"/>
      <c r="N23" s="4"/>
      <c r="O23" s="4"/>
      <c r="P23" s="4"/>
      <c r="Q23" s="4"/>
    </row>
    <row r="24" spans="2:17" ht="18" x14ac:dyDescent="0.25">
      <c r="B24" s="121"/>
      <c r="C24" s="121"/>
      <c r="D24" s="121"/>
      <c r="E24" s="121"/>
      <c r="F24" s="121"/>
      <c r="G24" s="121"/>
      <c r="H24" s="122"/>
      <c r="I24" s="122"/>
      <c r="J24" s="122"/>
      <c r="K24" s="122"/>
      <c r="L24" s="122"/>
      <c r="M24" s="4"/>
      <c r="N24" s="4"/>
      <c r="O24" s="4"/>
      <c r="P24" s="4"/>
      <c r="Q24" s="4"/>
    </row>
    <row r="25" spans="2:17" ht="18.75" customHeight="1" x14ac:dyDescent="0.4">
      <c r="B25" s="145" t="s">
        <v>128</v>
      </c>
      <c r="C25" s="145"/>
      <c r="D25" s="145"/>
      <c r="E25" s="145"/>
      <c r="F25" s="145"/>
      <c r="G25" s="145"/>
      <c r="H25" s="145"/>
      <c r="I25" s="145"/>
      <c r="J25" s="145"/>
      <c r="K25" s="145"/>
      <c r="L25" s="145"/>
      <c r="M25" s="12"/>
      <c r="N25" s="12"/>
      <c r="O25" s="12"/>
      <c r="P25" s="12"/>
      <c r="Q25" s="12"/>
    </row>
    <row r="26" spans="2:17" ht="18.75" customHeight="1" x14ac:dyDescent="0.4">
      <c r="B26" s="138" t="s">
        <v>146</v>
      </c>
      <c r="C26" s="138"/>
      <c r="D26" s="138"/>
      <c r="E26" s="138"/>
      <c r="F26" s="138"/>
      <c r="G26" s="138"/>
      <c r="H26" s="138"/>
      <c r="I26" s="138"/>
      <c r="J26" s="138"/>
      <c r="K26" s="138"/>
      <c r="L26" s="138"/>
      <c r="M26" s="12"/>
      <c r="N26" s="12"/>
      <c r="O26" s="12"/>
      <c r="P26" s="12"/>
      <c r="Q26" s="12"/>
    </row>
    <row r="27" spans="2:17" ht="36" customHeight="1" x14ac:dyDescent="0.25">
      <c r="B27" s="132"/>
      <c r="C27" s="132"/>
      <c r="D27" s="132"/>
      <c r="E27" s="13"/>
      <c r="F27" s="13"/>
      <c r="G27" s="134"/>
      <c r="H27" s="134"/>
      <c r="I27" s="134"/>
      <c r="J27" s="133"/>
      <c r="K27" s="133"/>
      <c r="L27" s="133"/>
      <c r="M27" s="14"/>
      <c r="N27" s="14"/>
      <c r="O27" s="14"/>
      <c r="P27" s="14"/>
      <c r="Q27" s="14"/>
    </row>
    <row r="28" spans="2:17" ht="36" customHeight="1" x14ac:dyDescent="0.25">
      <c r="B28" s="132"/>
      <c r="C28" s="132"/>
      <c r="D28" s="132"/>
      <c r="E28" s="13"/>
      <c r="F28" s="13"/>
      <c r="G28" s="134"/>
      <c r="H28" s="134"/>
      <c r="I28" s="134"/>
      <c r="J28" s="133"/>
      <c r="K28" s="133"/>
      <c r="L28" s="133"/>
      <c r="M28" s="15"/>
      <c r="N28" s="15"/>
      <c r="O28" s="15"/>
      <c r="P28" s="15"/>
      <c r="Q28" s="15"/>
    </row>
    <row r="29" spans="2:17" ht="36" customHeight="1" x14ac:dyDescent="0.25">
      <c r="B29" s="132"/>
      <c r="C29" s="132"/>
      <c r="D29" s="132"/>
      <c r="E29" s="13"/>
      <c r="F29" s="13"/>
      <c r="G29" s="134"/>
      <c r="H29" s="134"/>
      <c r="I29" s="134"/>
      <c r="J29" s="134"/>
      <c r="K29" s="134"/>
      <c r="L29" s="134"/>
      <c r="M29" s="4"/>
      <c r="N29" s="4"/>
      <c r="O29" s="4"/>
      <c r="P29" s="4"/>
      <c r="Q29" s="4"/>
    </row>
    <row r="30" spans="2:17" ht="36" customHeight="1" x14ac:dyDescent="0.25">
      <c r="B30" s="132"/>
      <c r="C30" s="132"/>
      <c r="D30" s="132"/>
      <c r="E30" s="13"/>
      <c r="F30" s="13"/>
      <c r="G30" s="134"/>
      <c r="H30" s="134"/>
      <c r="I30" s="134"/>
      <c r="J30" s="133"/>
      <c r="K30" s="133"/>
      <c r="L30" s="133"/>
      <c r="M30" s="4"/>
      <c r="N30" s="4"/>
      <c r="O30" s="4"/>
      <c r="P30" s="4"/>
      <c r="Q30" s="4"/>
    </row>
    <row r="31" spans="2:17" ht="36" customHeight="1" x14ac:dyDescent="0.25">
      <c r="B31" s="132"/>
      <c r="C31" s="132"/>
      <c r="D31" s="132"/>
      <c r="E31" s="13"/>
      <c r="F31" s="13"/>
      <c r="G31" s="134"/>
      <c r="H31" s="134"/>
      <c r="I31" s="134"/>
      <c r="J31" s="134"/>
      <c r="K31" s="134"/>
      <c r="L31" s="134"/>
      <c r="M31" s="4"/>
      <c r="N31" s="4"/>
      <c r="O31" s="4"/>
      <c r="P31" s="4"/>
      <c r="Q31" s="4"/>
    </row>
    <row r="32" spans="2:17" ht="36" customHeight="1" x14ac:dyDescent="0.25">
      <c r="B32" s="132"/>
      <c r="C32" s="132"/>
      <c r="D32" s="132"/>
      <c r="E32" s="13"/>
      <c r="F32" s="13"/>
      <c r="G32" s="134"/>
      <c r="H32" s="134"/>
      <c r="I32" s="134"/>
      <c r="J32" s="133"/>
      <c r="K32" s="133"/>
      <c r="L32" s="133"/>
      <c r="M32" s="4"/>
      <c r="N32" s="4"/>
      <c r="O32" s="4"/>
      <c r="P32" s="4"/>
      <c r="Q32" s="4"/>
    </row>
    <row r="33" spans="2:17" x14ac:dyDescent="0.25">
      <c r="B33" s="4"/>
      <c r="C33" s="4"/>
      <c r="D33" s="4"/>
      <c r="E33" s="4"/>
      <c r="F33" s="4"/>
      <c r="G33" s="4"/>
      <c r="H33" s="4"/>
      <c r="I33" s="4"/>
      <c r="J33" s="4"/>
      <c r="K33" s="4"/>
      <c r="L33" s="4"/>
      <c r="M33" s="4"/>
      <c r="N33" s="4"/>
      <c r="O33" s="4"/>
      <c r="P33" s="4"/>
      <c r="Q33" s="4"/>
    </row>
    <row r="34" spans="2:17" ht="21" customHeight="1" x14ac:dyDescent="0.25">
      <c r="B34" s="146" t="s">
        <v>151</v>
      </c>
      <c r="C34" s="146"/>
      <c r="D34" s="146"/>
      <c r="E34" s="146"/>
      <c r="F34" s="146"/>
      <c r="G34" s="146"/>
      <c r="H34" s="146"/>
      <c r="I34" s="146"/>
      <c r="J34" s="146"/>
      <c r="K34" s="146"/>
      <c r="L34" s="146"/>
      <c r="M34" s="4"/>
      <c r="N34" s="4"/>
      <c r="O34" s="4"/>
      <c r="P34" s="4"/>
      <c r="Q34" s="4"/>
    </row>
    <row r="35" spans="2:17" ht="21" customHeight="1" x14ac:dyDescent="0.25">
      <c r="B35" s="146"/>
      <c r="C35" s="146"/>
      <c r="D35" s="146"/>
      <c r="E35" s="146"/>
      <c r="F35" s="146"/>
      <c r="G35" s="146"/>
      <c r="H35" s="146"/>
      <c r="I35" s="146"/>
      <c r="J35" s="146"/>
      <c r="K35" s="146"/>
      <c r="L35" s="146"/>
      <c r="M35" s="4"/>
      <c r="N35" s="4"/>
      <c r="O35" s="4"/>
      <c r="P35" s="4"/>
      <c r="Q35" s="4"/>
    </row>
    <row r="36" spans="2:17" ht="21" customHeight="1" x14ac:dyDescent="0.25">
      <c r="B36" s="146"/>
      <c r="C36" s="146"/>
      <c r="D36" s="146"/>
      <c r="E36" s="146"/>
      <c r="F36" s="146"/>
      <c r="G36" s="146"/>
      <c r="H36" s="146"/>
      <c r="I36" s="146"/>
      <c r="J36" s="146"/>
      <c r="K36" s="146"/>
      <c r="L36" s="146"/>
      <c r="M36" s="4"/>
      <c r="N36" s="4"/>
      <c r="O36" s="4"/>
      <c r="P36" s="4"/>
      <c r="Q36" s="4"/>
    </row>
    <row r="37" spans="2:17" x14ac:dyDescent="0.25">
      <c r="B37" s="4"/>
      <c r="C37" s="97"/>
      <c r="D37" s="4"/>
      <c r="E37" s="4"/>
      <c r="F37" s="4"/>
      <c r="G37" s="4"/>
      <c r="H37" s="4"/>
      <c r="I37" s="4"/>
      <c r="J37" s="4"/>
      <c r="K37" s="4"/>
      <c r="L37" s="4"/>
      <c r="M37" s="4"/>
      <c r="N37" s="4"/>
      <c r="O37" s="4"/>
      <c r="P37" s="4"/>
      <c r="Q37" s="4"/>
    </row>
    <row r="38" spans="2:17" x14ac:dyDescent="0.25">
      <c r="B38" s="4"/>
      <c r="C38" s="4"/>
      <c r="D38" s="4"/>
      <c r="E38" s="4"/>
      <c r="F38" s="4"/>
      <c r="G38" s="4"/>
      <c r="H38" s="4"/>
      <c r="I38" s="4"/>
      <c r="J38" s="4"/>
      <c r="K38" s="4"/>
      <c r="L38" s="4"/>
      <c r="M38" s="4"/>
      <c r="N38" s="4"/>
      <c r="O38" s="4"/>
      <c r="P38" s="4"/>
      <c r="Q38" s="4"/>
    </row>
    <row r="39" spans="2:17" x14ac:dyDescent="0.25">
      <c r="B39" s="4"/>
      <c r="C39" s="4"/>
      <c r="D39" s="4"/>
      <c r="E39" s="4"/>
      <c r="F39" s="4"/>
      <c r="G39" s="4"/>
      <c r="H39" s="4"/>
      <c r="I39" s="4"/>
      <c r="J39" s="4"/>
      <c r="K39" s="4"/>
      <c r="L39" s="4"/>
      <c r="M39" s="4"/>
      <c r="N39" s="4"/>
      <c r="O39" s="4"/>
      <c r="P39" s="4"/>
      <c r="Q39" s="4"/>
    </row>
    <row r="40" spans="2:17" x14ac:dyDescent="0.25">
      <c r="B40" s="4"/>
      <c r="C40" s="4"/>
      <c r="D40" s="4"/>
      <c r="E40" s="4"/>
      <c r="F40" s="4"/>
      <c r="G40" s="4"/>
      <c r="H40" s="4"/>
      <c r="I40" s="4"/>
      <c r="J40" s="4"/>
      <c r="K40" s="4"/>
      <c r="L40" s="4"/>
      <c r="M40" s="4"/>
      <c r="N40" s="4"/>
      <c r="O40" s="4"/>
      <c r="P40" s="4"/>
      <c r="Q40" s="4"/>
    </row>
    <row r="41" spans="2:17" x14ac:dyDescent="0.25">
      <c r="B41" s="4"/>
      <c r="C41" s="4"/>
      <c r="D41" s="4"/>
      <c r="E41" s="4"/>
      <c r="F41" s="4"/>
      <c r="G41" s="4"/>
      <c r="H41" s="4"/>
      <c r="I41" s="4"/>
      <c r="J41" s="4"/>
      <c r="K41" s="141"/>
      <c r="L41" s="4"/>
      <c r="M41" s="4"/>
      <c r="N41" s="4"/>
      <c r="O41" s="4"/>
      <c r="P41" s="4"/>
      <c r="Q41" s="4"/>
    </row>
    <row r="42" spans="2:17" x14ac:dyDescent="0.25">
      <c r="B42" s="4"/>
      <c r="C42" s="4"/>
      <c r="D42" s="4"/>
      <c r="E42" s="4"/>
      <c r="F42" s="4"/>
      <c r="G42" s="4"/>
      <c r="H42" s="4"/>
      <c r="I42" s="4"/>
      <c r="J42" s="4"/>
      <c r="K42" s="141"/>
      <c r="L42" s="4"/>
      <c r="M42" s="4"/>
      <c r="N42" s="4"/>
      <c r="O42" s="4"/>
      <c r="P42" s="4"/>
      <c r="Q42" s="4"/>
    </row>
    <row r="43" spans="2:17" x14ac:dyDescent="0.25">
      <c r="B43" s="4"/>
      <c r="C43" s="141"/>
      <c r="D43" s="4"/>
      <c r="E43" s="4"/>
      <c r="F43" s="4"/>
      <c r="G43" s="4"/>
      <c r="H43" s="4"/>
      <c r="I43" s="4"/>
      <c r="J43" s="4"/>
      <c r="K43" s="4"/>
      <c r="L43" s="4"/>
      <c r="M43" s="4"/>
      <c r="N43" s="4"/>
      <c r="O43" s="4"/>
      <c r="P43" s="4"/>
      <c r="Q43" s="4"/>
    </row>
    <row r="44" spans="2:17" x14ac:dyDescent="0.25">
      <c r="B44" s="4"/>
      <c r="C44" s="141"/>
      <c r="D44" s="4"/>
      <c r="E44" s="4"/>
      <c r="F44" s="4"/>
      <c r="G44" s="4"/>
      <c r="H44" s="4"/>
      <c r="I44" s="4"/>
      <c r="J44" s="4"/>
      <c r="K44" s="4"/>
      <c r="L44" s="4"/>
      <c r="M44" s="4"/>
      <c r="N44" s="4"/>
      <c r="O44" s="4"/>
      <c r="P44" s="4"/>
      <c r="Q44" s="4"/>
    </row>
    <row r="45" spans="2:17" x14ac:dyDescent="0.25">
      <c r="B45" s="4"/>
      <c r="C45" s="4"/>
      <c r="D45" s="4"/>
      <c r="E45" s="4"/>
      <c r="F45" s="4"/>
      <c r="G45" s="4"/>
      <c r="H45" s="4"/>
      <c r="I45" s="4"/>
      <c r="J45" s="4"/>
      <c r="K45" s="4"/>
      <c r="L45" s="4"/>
      <c r="M45" s="4"/>
      <c r="N45" s="4"/>
      <c r="O45" s="4"/>
      <c r="P45" s="4"/>
      <c r="Q45" s="4"/>
    </row>
    <row r="46" spans="2:17" x14ac:dyDescent="0.25">
      <c r="B46" s="4"/>
      <c r="C46" s="4"/>
      <c r="D46" s="4"/>
      <c r="E46" s="4"/>
      <c r="F46" s="4"/>
      <c r="G46" s="4"/>
      <c r="H46" s="4"/>
      <c r="I46" s="4"/>
      <c r="J46" s="4"/>
      <c r="K46" s="141"/>
      <c r="L46" s="4"/>
      <c r="M46" s="4"/>
      <c r="N46" s="4"/>
      <c r="O46" s="4"/>
      <c r="P46" s="4"/>
      <c r="Q46" s="4"/>
    </row>
    <row r="47" spans="2:17" x14ac:dyDescent="0.25">
      <c r="B47" s="4"/>
      <c r="C47" s="4"/>
      <c r="D47" s="4"/>
      <c r="E47" s="4"/>
      <c r="F47" s="4"/>
      <c r="G47" s="4"/>
      <c r="H47" s="4"/>
      <c r="I47" s="4"/>
      <c r="J47" s="4"/>
      <c r="K47" s="141"/>
      <c r="L47" s="4"/>
      <c r="M47" s="4"/>
      <c r="N47" s="4"/>
      <c r="O47" s="4"/>
      <c r="P47" s="4"/>
      <c r="Q47" s="4"/>
    </row>
    <row r="48" spans="2:17" x14ac:dyDescent="0.25">
      <c r="B48" s="4"/>
      <c r="C48" s="4"/>
      <c r="D48" s="4"/>
      <c r="E48" s="4"/>
      <c r="F48" s="4"/>
      <c r="G48" s="4"/>
      <c r="H48" s="4"/>
      <c r="I48" s="4"/>
      <c r="J48" s="4"/>
      <c r="K48" s="4"/>
      <c r="L48" s="4"/>
      <c r="M48" s="4"/>
      <c r="N48" s="4"/>
      <c r="O48" s="4"/>
      <c r="P48" s="4"/>
      <c r="Q48" s="4"/>
    </row>
    <row r="49" spans="2:17" x14ac:dyDescent="0.25">
      <c r="B49" s="4"/>
      <c r="C49" s="4"/>
      <c r="D49" s="4"/>
      <c r="E49" s="4"/>
      <c r="F49" s="4"/>
      <c r="G49" s="4"/>
      <c r="H49" s="4"/>
      <c r="I49" s="4"/>
      <c r="J49" s="4"/>
      <c r="K49" s="4"/>
      <c r="L49" s="4"/>
      <c r="M49" s="4"/>
      <c r="N49" s="4"/>
      <c r="O49" s="4"/>
      <c r="P49" s="4"/>
      <c r="Q49" s="4"/>
    </row>
    <row r="50" spans="2:17" x14ac:dyDescent="0.25">
      <c r="B50" s="4"/>
      <c r="C50" s="4"/>
      <c r="D50" s="4"/>
      <c r="E50" s="4"/>
      <c r="F50" s="4"/>
      <c r="G50" s="4"/>
      <c r="H50" s="4"/>
      <c r="I50" s="4"/>
      <c r="J50" s="4"/>
      <c r="K50" s="4"/>
      <c r="L50" s="4"/>
      <c r="M50" s="4"/>
      <c r="N50" s="4"/>
      <c r="O50" s="4"/>
      <c r="P50" s="4"/>
      <c r="Q50" s="4"/>
    </row>
    <row r="51" spans="2:17" x14ac:dyDescent="0.25">
      <c r="B51" s="4"/>
      <c r="C51" s="4"/>
      <c r="D51" s="4"/>
      <c r="E51" s="4"/>
      <c r="F51" s="4"/>
      <c r="G51" s="4"/>
      <c r="H51" s="4"/>
      <c r="I51" s="4"/>
      <c r="J51" s="4"/>
      <c r="K51" s="4"/>
      <c r="L51" s="4"/>
      <c r="M51" s="4"/>
      <c r="N51" s="4"/>
      <c r="O51" s="4"/>
      <c r="P51" s="4"/>
      <c r="Q51" s="4"/>
    </row>
    <row r="60" spans="2:17" ht="26.25" x14ac:dyDescent="0.4">
      <c r="B60" s="142"/>
      <c r="C60" s="142"/>
      <c r="D60" s="142"/>
      <c r="E60" s="142"/>
      <c r="F60" s="142"/>
    </row>
    <row r="61" spans="2:17" ht="18" x14ac:dyDescent="0.25">
      <c r="B61" s="143"/>
      <c r="C61" s="143"/>
      <c r="D61" s="143"/>
      <c r="E61" s="143"/>
      <c r="F61" s="143"/>
    </row>
    <row r="62" spans="2:17" ht="18" x14ac:dyDescent="0.25">
      <c r="B62" s="16"/>
      <c r="C62" s="16"/>
      <c r="D62" s="16"/>
      <c r="E62" s="16"/>
      <c r="F62" s="16"/>
    </row>
    <row r="63" spans="2:17" ht="18" x14ac:dyDescent="0.25">
      <c r="B63" s="16"/>
      <c r="C63" s="16"/>
      <c r="D63" s="16"/>
      <c r="E63" s="16"/>
      <c r="F63" s="16"/>
    </row>
    <row r="64" spans="2:17" x14ac:dyDescent="0.25">
      <c r="B64" s="17"/>
      <c r="C64" s="17"/>
      <c r="D64" s="18"/>
      <c r="E64" s="19"/>
      <c r="F64" s="20"/>
    </row>
    <row r="65" spans="2:6" x14ac:dyDescent="0.25">
      <c r="B65" s="144"/>
      <c r="C65" s="144"/>
      <c r="D65" s="144"/>
      <c r="E65" s="144"/>
      <c r="F65" s="144"/>
    </row>
    <row r="66" spans="2:6" x14ac:dyDescent="0.25">
      <c r="B66" s="21"/>
      <c r="C66" s="21"/>
      <c r="D66" s="21"/>
      <c r="E66" s="21"/>
      <c r="F66" s="21"/>
    </row>
    <row r="67" spans="2:6" x14ac:dyDescent="0.25">
      <c r="B67" s="21"/>
      <c r="C67" s="21"/>
      <c r="D67" s="21"/>
      <c r="E67" s="21"/>
      <c r="F67" s="21"/>
    </row>
    <row r="68" spans="2:6" x14ac:dyDescent="0.25">
      <c r="B68" s="17"/>
      <c r="C68" s="17"/>
      <c r="D68" s="18"/>
      <c r="E68" s="19"/>
      <c r="F68" s="20"/>
    </row>
    <row r="69" spans="2:6" ht="26.25" x14ac:dyDescent="0.4">
      <c r="B69" s="142"/>
      <c r="C69" s="142"/>
      <c r="D69" s="142"/>
      <c r="E69" s="142"/>
      <c r="F69" s="142"/>
    </row>
    <row r="70" spans="2:6" ht="20.25" x14ac:dyDescent="0.3">
      <c r="B70" s="140"/>
      <c r="C70" s="140"/>
      <c r="D70" s="140"/>
      <c r="E70" s="140"/>
      <c r="F70" s="140"/>
    </row>
  </sheetData>
  <sheetProtection password="AA32" sheet="1" objects="1" scenarios="1"/>
  <mergeCells count="42">
    <mergeCell ref="B5:L5"/>
    <mergeCell ref="B70:F70"/>
    <mergeCell ref="K46:K47"/>
    <mergeCell ref="B60:F60"/>
    <mergeCell ref="B61:F61"/>
    <mergeCell ref="B65:F65"/>
    <mergeCell ref="B69:F69"/>
    <mergeCell ref="B25:L25"/>
    <mergeCell ref="C43:C44"/>
    <mergeCell ref="K41:K42"/>
    <mergeCell ref="B18:L18"/>
    <mergeCell ref="B20:G20"/>
    <mergeCell ref="B34:L36"/>
    <mergeCell ref="B8:L8"/>
    <mergeCell ref="J30:L30"/>
    <mergeCell ref="J31:L31"/>
    <mergeCell ref="J32:L32"/>
    <mergeCell ref="B26:L26"/>
    <mergeCell ref="G30:I30"/>
    <mergeCell ref="B30:D30"/>
    <mergeCell ref="B31:D31"/>
    <mergeCell ref="B32:D32"/>
    <mergeCell ref="G31:I31"/>
    <mergeCell ref="G32:I32"/>
    <mergeCell ref="B29:D29"/>
    <mergeCell ref="J27:L27"/>
    <mergeCell ref="J28:L28"/>
    <mergeCell ref="J29:L29"/>
    <mergeCell ref="G27:I27"/>
    <mergeCell ref="B27:D27"/>
    <mergeCell ref="G28:I28"/>
    <mergeCell ref="G29:I29"/>
    <mergeCell ref="H22:L22"/>
    <mergeCell ref="B23:G23"/>
    <mergeCell ref="H23:L23"/>
    <mergeCell ref="B6:D6"/>
    <mergeCell ref="B28:D28"/>
    <mergeCell ref="B21:G21"/>
    <mergeCell ref="H20:I20"/>
    <mergeCell ref="H21:I21"/>
    <mergeCell ref="B10:L16"/>
    <mergeCell ref="B22:G22"/>
  </mergeCells>
  <pageMargins left="0.70866141732283472" right="0.70866141732283472" top="0.74803149606299213" bottom="0.74803149606299213" header="0.31496062992125984" footer="0.31496062992125984"/>
  <pageSetup paperSize="9" scale="84" orientation="portrait" r:id="rId1"/>
  <headerFooter>
    <oddHeader>&amp;CPríloha č. 1 - Test podniku v ťažkostiach</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M45"/>
  <sheetViews>
    <sheetView view="pageBreakPreview" zoomScale="85" zoomScaleNormal="150" zoomScaleSheetLayoutView="85" workbookViewId="0">
      <selection activeCell="CF23" sqref="CF23"/>
    </sheetView>
  </sheetViews>
  <sheetFormatPr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570312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0.7109375"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22"/>
      <c r="C1" s="22"/>
      <c r="D1" s="2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3"/>
      <c r="BZ1" s="2"/>
      <c r="CA1" s="2"/>
    </row>
    <row r="2" spans="2:91" x14ac:dyDescent="0.2">
      <c r="B2" s="22"/>
      <c r="C2" s="22"/>
      <c r="D2" s="2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3"/>
      <c r="BZ2" s="2"/>
      <c r="CA2" s="2"/>
    </row>
    <row r="3" spans="2:91" x14ac:dyDescent="0.2">
      <c r="B3" s="22"/>
      <c r="C3" s="22"/>
      <c r="D3" s="23"/>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3"/>
      <c r="BZ3" s="2"/>
      <c r="CA3" s="2"/>
      <c r="CB3" s="101" t="s">
        <v>13</v>
      </c>
      <c r="CC3" s="101" t="b">
        <v>0</v>
      </c>
      <c r="CE3" s="96"/>
    </row>
    <row r="4" spans="2:91" ht="9.75" customHeight="1" x14ac:dyDescent="0.2">
      <c r="B4" s="22"/>
      <c r="C4" s="22"/>
      <c r="D4" s="2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3"/>
      <c r="BZ4" s="2"/>
      <c r="CA4" s="2"/>
      <c r="CE4" s="96"/>
    </row>
    <row r="5" spans="2:91" ht="7.5" customHeight="1" x14ac:dyDescent="0.2">
      <c r="B5" s="22"/>
      <c r="C5" s="22"/>
      <c r="D5" s="23"/>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3"/>
      <c r="BZ5" s="2"/>
      <c r="CA5" s="2"/>
    </row>
    <row r="6" spans="2:91" ht="12.75" customHeight="1" x14ac:dyDescent="0.2">
      <c r="B6" s="398"/>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8"/>
      <c r="BD6" s="398"/>
      <c r="BE6" s="398"/>
      <c r="BF6" s="398"/>
      <c r="BG6" s="398"/>
      <c r="BH6" s="398"/>
      <c r="BI6" s="398"/>
      <c r="BJ6" s="398"/>
      <c r="BK6" s="398"/>
      <c r="BL6" s="398"/>
      <c r="BM6" s="398"/>
      <c r="BN6" s="398"/>
      <c r="BO6" s="398"/>
      <c r="BP6" s="398"/>
      <c r="BQ6" s="398"/>
      <c r="BR6" s="398"/>
      <c r="BS6" s="398"/>
      <c r="BT6" s="398"/>
      <c r="BU6" s="398"/>
      <c r="BV6" s="398"/>
      <c r="BW6" s="398"/>
      <c r="BX6" s="398"/>
      <c r="BY6" s="398"/>
      <c r="BZ6" s="106"/>
      <c r="CA6" s="106"/>
    </row>
    <row r="7" spans="2:91" ht="27.75" customHeight="1" x14ac:dyDescent="0.2">
      <c r="B7" s="399" t="s">
        <v>147</v>
      </c>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c r="AZ7" s="399"/>
      <c r="BA7" s="399"/>
      <c r="BB7" s="399"/>
      <c r="BC7" s="399"/>
      <c r="BD7" s="399"/>
      <c r="BE7" s="399"/>
      <c r="BF7" s="399"/>
      <c r="BG7" s="399"/>
      <c r="BH7" s="399"/>
      <c r="BI7" s="399"/>
      <c r="BJ7" s="399"/>
      <c r="BK7" s="399"/>
      <c r="BL7" s="399"/>
      <c r="BM7" s="399"/>
      <c r="BN7" s="399"/>
      <c r="BO7" s="399"/>
      <c r="BP7" s="399"/>
      <c r="BQ7" s="399"/>
      <c r="BR7" s="399"/>
      <c r="BS7" s="399"/>
      <c r="BT7" s="399"/>
      <c r="BU7" s="399"/>
      <c r="BV7" s="399"/>
      <c r="BW7" s="399"/>
      <c r="BX7" s="399"/>
      <c r="BY7" s="399"/>
      <c r="BZ7" s="105"/>
      <c r="CA7" s="105"/>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91" ht="12.75" customHeight="1" x14ac:dyDescent="0.25">
      <c r="B9" s="150" t="s">
        <v>124</v>
      </c>
      <c r="C9" s="150"/>
      <c r="D9" s="150"/>
      <c r="E9" s="150"/>
      <c r="F9" s="150"/>
      <c r="G9" s="150"/>
      <c r="H9" s="150"/>
      <c r="I9" s="150"/>
      <c r="J9" s="150"/>
      <c r="K9" s="150"/>
      <c r="L9" s="150"/>
      <c r="M9" s="150"/>
      <c r="N9" s="150"/>
      <c r="O9" s="150"/>
      <c r="P9" s="150"/>
      <c r="Q9" s="150"/>
      <c r="R9" s="150"/>
      <c r="S9" s="15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32" t="str">
        <f>IF(Úvod!$E$6="","",Úvod!$E$6)</f>
        <v/>
      </c>
      <c r="BN9" s="332"/>
      <c r="BO9" s="332"/>
      <c r="BP9" s="332"/>
      <c r="BQ9" s="332"/>
      <c r="BR9" s="332"/>
      <c r="BS9" s="332"/>
      <c r="BT9" s="332"/>
      <c r="BU9" s="332"/>
      <c r="BV9" s="332"/>
      <c r="BW9" s="332"/>
      <c r="BX9" s="89"/>
      <c r="BY9" s="89"/>
      <c r="BZ9" s="100"/>
      <c r="CA9" s="100"/>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
      <c r="B11" s="151" t="s">
        <v>133</v>
      </c>
      <c r="C11" s="151"/>
      <c r="D11" s="151"/>
      <c r="E11" s="151"/>
      <c r="F11" s="151"/>
      <c r="G11" s="151"/>
      <c r="H11" s="151"/>
      <c r="I11" s="151"/>
      <c r="J11" s="151"/>
      <c r="K11" s="151"/>
      <c r="L11" s="152" t="s">
        <v>141</v>
      </c>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2"/>
      <c r="CA11" s="2"/>
      <c r="CG11" s="25"/>
      <c r="CH11" s="25"/>
      <c r="CI11" s="25"/>
      <c r="CJ11" s="25"/>
      <c r="CK11" s="25"/>
      <c r="CL11" s="25"/>
      <c r="CM11" s="25"/>
    </row>
    <row r="12" spans="2:91" s="24" customFormat="1" ht="18" x14ac:dyDescent="0.2">
      <c r="B12" s="151" t="s">
        <v>134</v>
      </c>
      <c r="C12" s="151"/>
      <c r="D12" s="151"/>
      <c r="E12" s="151"/>
      <c r="F12" s="151"/>
      <c r="G12" s="151"/>
      <c r="H12" s="151"/>
      <c r="I12" s="151"/>
      <c r="J12" s="151"/>
      <c r="K12" s="151"/>
      <c r="L12" s="151"/>
      <c r="M12" s="151"/>
      <c r="N12" s="151"/>
      <c r="O12" s="151"/>
      <c r="P12" s="151"/>
      <c r="Q12" s="151"/>
      <c r="R12" s="151"/>
      <c r="S12" s="151"/>
      <c r="T12" s="151"/>
      <c r="U12" s="151"/>
      <c r="V12" s="151"/>
      <c r="W12" s="151"/>
      <c r="X12" s="15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x14ac:dyDescent="0.2">
      <c r="B13" s="153" t="s">
        <v>126</v>
      </c>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5" t="str">
        <f>IF(Úvod!H20="","",Úvod!H20)</f>
        <v/>
      </c>
      <c r="AN13" s="155"/>
      <c r="AO13" s="155"/>
      <c r="AP13" s="155"/>
      <c r="AQ13" s="155"/>
      <c r="AR13" s="155"/>
      <c r="AS13" s="155"/>
      <c r="AT13" s="155"/>
      <c r="AU13" s="155"/>
      <c r="AV13" s="155"/>
      <c r="AW13" s="155"/>
      <c r="AX13" s="155"/>
      <c r="AY13" s="155"/>
      <c r="AZ13" s="155"/>
      <c r="BA13" s="155"/>
      <c r="BB13" s="155"/>
      <c r="BC13" s="15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x14ac:dyDescent="0.2">
      <c r="B14" s="153" t="s">
        <v>127</v>
      </c>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5" t="str">
        <f>IF(Úvod!H21="","",Úvod!H21)</f>
        <v/>
      </c>
      <c r="AN14" s="155"/>
      <c r="AO14" s="155"/>
      <c r="AP14" s="155"/>
      <c r="AQ14" s="155"/>
      <c r="AR14" s="155"/>
      <c r="AS14" s="155"/>
      <c r="AT14" s="155"/>
      <c r="AU14" s="155"/>
      <c r="AV14" s="155"/>
      <c r="AW14" s="155"/>
      <c r="AX14" s="155"/>
      <c r="AY14" s="155"/>
      <c r="AZ14" s="155"/>
      <c r="BA14" s="155"/>
      <c r="BB14" s="155"/>
      <c r="BC14" s="15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ht="15" x14ac:dyDescent="0.2">
      <c r="B15" s="115" t="s">
        <v>175</v>
      </c>
      <c r="C15" s="115"/>
      <c r="D15" s="115"/>
      <c r="E15" s="115"/>
      <c r="F15" s="115"/>
      <c r="G15" s="115"/>
      <c r="H15" s="115"/>
      <c r="I15" s="115"/>
      <c r="J15" s="115"/>
      <c r="K15" s="115"/>
      <c r="L15" s="115"/>
      <c r="M15" s="115"/>
      <c r="N15" s="115"/>
      <c r="O15" s="147" t="str">
        <f>IF(Úvod!$H$22="","",Úvod!$H$22)</f>
        <v/>
      </c>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18"/>
      <c r="CA15" s="118"/>
      <c r="CG15" s="25"/>
      <c r="CH15" s="25"/>
      <c r="CI15" s="25"/>
      <c r="CJ15" s="25"/>
      <c r="CK15" s="25"/>
      <c r="CL15" s="25"/>
      <c r="CM15" s="25"/>
    </row>
    <row r="16" spans="2:91" s="24" customFormat="1" ht="15" x14ac:dyDescent="0.2">
      <c r="B16" s="115" t="s">
        <v>176</v>
      </c>
      <c r="C16" s="115"/>
      <c r="D16" s="115"/>
      <c r="E16" s="115"/>
      <c r="F16" s="115"/>
      <c r="G16" s="115"/>
      <c r="H16" s="115"/>
      <c r="I16" s="115"/>
      <c r="J16" s="115"/>
      <c r="K16" s="115"/>
      <c r="L16" s="115"/>
      <c r="M16" s="115"/>
      <c r="N16" s="115"/>
      <c r="O16" s="147" t="str">
        <f>IF(Úvod!$H$23="","",Úvod!$H$23)</f>
        <v/>
      </c>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18"/>
      <c r="CA16" s="118"/>
      <c r="CG16" s="25"/>
      <c r="CH16" s="25"/>
      <c r="CI16" s="25"/>
      <c r="CJ16" s="25"/>
      <c r="CK16" s="25"/>
      <c r="CL16" s="25"/>
      <c r="CM16" s="25"/>
    </row>
    <row r="17" spans="2:91" s="24" customFormat="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BZ17" s="2"/>
      <c r="CA17" s="2"/>
      <c r="CG17" s="25"/>
      <c r="CH17" s="25"/>
      <c r="CI17" s="25"/>
      <c r="CJ17" s="25"/>
      <c r="CK17" s="25"/>
      <c r="CL17" s="25"/>
      <c r="CM17" s="25"/>
    </row>
    <row r="18" spans="2:91" s="24" customFormat="1" ht="18" customHeight="1" x14ac:dyDescent="0.2">
      <c r="B18" s="346" t="s">
        <v>130</v>
      </c>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c r="BX18" s="156"/>
      <c r="BY18" s="156"/>
      <c r="BZ18" s="27"/>
      <c r="CA18" s="27"/>
      <c r="CG18" s="25"/>
      <c r="CH18" s="25"/>
      <c r="CI18" s="25"/>
      <c r="CJ18" s="25"/>
      <c r="CK18" s="25"/>
      <c r="CL18" s="25"/>
      <c r="CM18" s="25"/>
    </row>
    <row r="19" spans="2:91" s="24" customFormat="1" ht="4.5" customHeight="1" x14ac:dyDescent="0.2">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
      <c r="BO19" s="2"/>
      <c r="BP19" s="2"/>
      <c r="BQ19" s="2"/>
      <c r="BR19" s="2"/>
      <c r="BS19" s="2"/>
      <c r="BT19" s="2"/>
      <c r="BU19" s="2"/>
      <c r="BV19" s="2"/>
      <c r="BW19" s="2"/>
      <c r="BX19" s="2"/>
      <c r="BY19" s="3"/>
      <c r="CG19" s="25"/>
      <c r="CH19" s="25"/>
      <c r="CI19" s="25"/>
      <c r="CJ19" s="25"/>
      <c r="CK19" s="25"/>
      <c r="CL19" s="25"/>
      <c r="CM19" s="25"/>
    </row>
    <row r="20" spans="2:91" s="24" customFormat="1" ht="12.75" customHeight="1" x14ac:dyDescent="0.2">
      <c r="B20" s="405" t="s">
        <v>137</v>
      </c>
      <c r="C20" s="405"/>
      <c r="D20" s="405"/>
      <c r="E20" s="405"/>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5"/>
      <c r="AH20" s="405"/>
      <c r="AI20" s="405"/>
      <c r="AJ20" s="405"/>
      <c r="AK20" s="405"/>
      <c r="AL20" s="405"/>
      <c r="AM20" s="405"/>
      <c r="AN20" s="405"/>
      <c r="AO20" s="405"/>
      <c r="AP20" s="405"/>
      <c r="AQ20" s="405"/>
      <c r="AR20" s="405"/>
      <c r="AS20" s="405"/>
      <c r="AT20" s="405"/>
      <c r="AU20" s="405"/>
      <c r="AV20" s="405"/>
      <c r="AW20" s="405"/>
      <c r="AX20" s="405"/>
      <c r="AY20" s="405"/>
      <c r="AZ20" s="405"/>
      <c r="BA20" s="405"/>
      <c r="BB20" s="405"/>
      <c r="BC20" s="405"/>
      <c r="BD20" s="405"/>
      <c r="BE20" s="405"/>
      <c r="BF20" s="405"/>
      <c r="BG20" s="405"/>
      <c r="BH20" s="405"/>
      <c r="BI20" s="405"/>
      <c r="BJ20" s="405"/>
      <c r="BK20" s="405"/>
      <c r="BL20" s="405"/>
      <c r="BM20" s="405"/>
      <c r="BN20" s="405"/>
      <c r="BO20" s="405"/>
      <c r="BP20" s="405"/>
      <c r="BQ20" s="405"/>
      <c r="BR20" s="405"/>
      <c r="BS20" s="405"/>
      <c r="BT20" s="405"/>
      <c r="BU20" s="405"/>
      <c r="BV20" s="405"/>
      <c r="BW20" s="405"/>
      <c r="BX20" s="405"/>
      <c r="BY20" s="405"/>
      <c r="CG20" s="25"/>
      <c r="CH20" s="25"/>
      <c r="CI20" s="25"/>
      <c r="CJ20" s="25"/>
      <c r="CK20" s="25"/>
      <c r="CL20" s="25"/>
      <c r="CM20" s="25"/>
    </row>
    <row r="21" spans="2:91" s="24" customFormat="1" ht="4.5" customHeight="1" x14ac:dyDescent="0.2">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18" customHeight="1" x14ac:dyDescent="0.2">
      <c r="B22" s="346" t="s">
        <v>131</v>
      </c>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434"/>
      <c r="BZ22" s="346"/>
      <c r="CA22" s="156"/>
      <c r="CG22" s="25"/>
      <c r="CH22" s="25"/>
      <c r="CI22" s="25"/>
      <c r="CJ22" s="25"/>
      <c r="CK22" s="25"/>
      <c r="CL22" s="25"/>
      <c r="CM22" s="25"/>
    </row>
    <row r="23" spans="2:91" s="24" customFormat="1" ht="12" customHeight="1" x14ac:dyDescent="0.2">
      <c r="B23" s="405" t="s">
        <v>138</v>
      </c>
      <c r="C23" s="405"/>
      <c r="D23" s="405"/>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5"/>
      <c r="AO23" s="405"/>
      <c r="AP23" s="405"/>
      <c r="AQ23" s="405"/>
      <c r="AR23" s="405"/>
      <c r="AS23" s="405"/>
      <c r="AT23" s="405"/>
      <c r="AU23" s="405"/>
      <c r="AV23" s="405"/>
      <c r="AW23" s="405"/>
      <c r="AX23" s="405"/>
      <c r="AY23" s="405"/>
      <c r="AZ23" s="405"/>
      <c r="BA23" s="405"/>
      <c r="BB23" s="405"/>
      <c r="BC23" s="405"/>
      <c r="BD23" s="405"/>
      <c r="BE23" s="405"/>
      <c r="BF23" s="405"/>
      <c r="BG23" s="405"/>
      <c r="BH23" s="405"/>
      <c r="BI23" s="405"/>
      <c r="BJ23" s="405"/>
      <c r="BK23" s="405"/>
      <c r="BL23" s="405"/>
      <c r="BM23" s="405"/>
      <c r="BN23" s="405"/>
      <c r="BO23" s="405"/>
      <c r="BP23" s="405"/>
      <c r="BQ23" s="405"/>
      <c r="BR23" s="405"/>
      <c r="BS23" s="405"/>
      <c r="BT23" s="405"/>
      <c r="BU23" s="405"/>
      <c r="BV23" s="405"/>
      <c r="BW23" s="405"/>
      <c r="BX23" s="405"/>
      <c r="BY23" s="405"/>
      <c r="CG23" s="25"/>
      <c r="CH23" s="25"/>
      <c r="CI23" s="25"/>
      <c r="CJ23" s="25"/>
      <c r="CK23" s="25"/>
      <c r="CL23" s="25"/>
      <c r="CM23" s="25"/>
    </row>
    <row r="24" spans="2:91" s="24" customFormat="1" ht="12" customHeight="1" x14ac:dyDescent="0.2">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CG24" s="25"/>
      <c r="CH24" s="25"/>
      <c r="CI24" s="25"/>
      <c r="CJ24" s="25"/>
      <c r="CK24" s="25"/>
      <c r="CL24" s="25"/>
      <c r="CM24" s="25"/>
    </row>
    <row r="25" spans="2:91" s="24" customFormat="1" ht="18" x14ac:dyDescent="0.2">
      <c r="B25" s="156" t="s">
        <v>132</v>
      </c>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c r="BM25" s="156"/>
      <c r="BN25" s="156"/>
      <c r="BO25" s="156"/>
      <c r="BP25" s="156"/>
      <c r="BQ25" s="156"/>
      <c r="BR25" s="156"/>
      <c r="BS25" s="156"/>
      <c r="BT25" s="156"/>
      <c r="BU25" s="156"/>
      <c r="BV25" s="156"/>
      <c r="BW25" s="156"/>
      <c r="BX25" s="156"/>
      <c r="BY25" s="156"/>
      <c r="BZ25" s="27"/>
      <c r="CA25" s="27"/>
      <c r="CG25" s="25"/>
      <c r="CH25" s="25"/>
      <c r="CI25" s="25"/>
      <c r="CJ25" s="25"/>
      <c r="CK25" s="25"/>
      <c r="CL25" s="25"/>
      <c r="CM25" s="25"/>
    </row>
    <row r="26" spans="2:91" s="24" customFormat="1" ht="12" customHeight="1" x14ac:dyDescent="0.2">
      <c r="B26" s="151"/>
      <c r="C26" s="151"/>
      <c r="D26" s="151"/>
      <c r="E26" s="151"/>
      <c r="F26" s="151"/>
      <c r="G26" s="151"/>
      <c r="H26" s="151"/>
      <c r="I26" s="151"/>
      <c r="J26" s="151"/>
      <c r="K26" s="151"/>
      <c r="L26" s="151"/>
      <c r="M26" s="151"/>
      <c r="N26" s="151"/>
      <c r="O26" s="151"/>
      <c r="P26" s="31"/>
      <c r="Q26" s="31"/>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CG26" s="25"/>
      <c r="CH26" s="25"/>
      <c r="CI26" s="25"/>
      <c r="CJ26" s="25"/>
      <c r="CK26" s="25"/>
      <c r="CL26" s="25"/>
      <c r="CM26" s="25"/>
    </row>
    <row r="27" spans="2:91" ht="13.5" thickBot="1" x14ac:dyDescent="0.25">
      <c r="B27" s="157" t="s">
        <v>87</v>
      </c>
      <c r="C27" s="157"/>
      <c r="D27" s="157"/>
      <c r="E27" s="157"/>
      <c r="F27" s="157"/>
      <c r="G27" s="157"/>
      <c r="H27" s="157"/>
      <c r="I27" s="157"/>
      <c r="J27" s="157"/>
      <c r="K27" s="157"/>
      <c r="L27" s="157"/>
      <c r="M27" s="157"/>
      <c r="N27" s="157"/>
      <c r="O27" s="157"/>
      <c r="P27" s="32"/>
      <c r="Q27" s="32"/>
      <c r="R27" s="32"/>
      <c r="S27" s="32"/>
      <c r="T27" s="32"/>
      <c r="U27" s="32"/>
      <c r="V27" s="32"/>
      <c r="W27" s="32"/>
      <c r="X27" s="32"/>
      <c r="Y27" s="32"/>
      <c r="Z27" s="32"/>
      <c r="AA27" s="33"/>
      <c r="AB27" s="33"/>
      <c r="AC27" s="33"/>
      <c r="AD27" s="33"/>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5"/>
    </row>
    <row r="28" spans="2:91" s="48" customFormat="1" ht="21.75" customHeight="1" thickBot="1" x14ac:dyDescent="0.25">
      <c r="B28" s="158" t="s">
        <v>145</v>
      </c>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9"/>
      <c r="BT28" s="159"/>
      <c r="BU28" s="159"/>
      <c r="BV28" s="159"/>
      <c r="BW28" s="159"/>
      <c r="BX28" s="160"/>
      <c r="BY28" s="35"/>
      <c r="BZ28" s="24"/>
      <c r="CA28" s="24"/>
      <c r="CB28" s="24"/>
      <c r="CC28" s="24"/>
      <c r="CD28" s="24"/>
      <c r="CE28" s="24"/>
      <c r="CF28" s="24"/>
      <c r="CG28" s="25"/>
      <c r="CH28" s="25"/>
      <c r="CI28" s="25"/>
      <c r="CJ28" s="25"/>
      <c r="CK28" s="25"/>
      <c r="CL28" s="25"/>
      <c r="CM28" s="25"/>
    </row>
    <row r="29" spans="2:91" s="48" customFormat="1" ht="8.25" customHeight="1" thickBot="1" x14ac:dyDescent="0.25">
      <c r="B29" s="264" t="s">
        <v>142</v>
      </c>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7"/>
      <c r="AE29" s="215"/>
      <c r="AF29" s="216"/>
      <c r="AG29" s="216"/>
      <c r="AH29" s="216"/>
      <c r="AI29" s="216"/>
      <c r="AJ29" s="216"/>
      <c r="AK29" s="216"/>
      <c r="AL29" s="216"/>
      <c r="AM29" s="216"/>
      <c r="AN29" s="216"/>
      <c r="AO29" s="216"/>
      <c r="AP29" s="216"/>
      <c r="AQ29" s="216"/>
      <c r="AR29" s="216"/>
      <c r="AS29" s="216"/>
      <c r="AT29" s="216"/>
      <c r="AU29" s="216"/>
      <c r="AV29" s="216"/>
      <c r="AW29" s="216"/>
      <c r="AX29" s="216"/>
      <c r="AY29" s="216"/>
      <c r="AZ29" s="217"/>
      <c r="BA29" s="216"/>
      <c r="BB29" s="216"/>
      <c r="BC29" s="216"/>
      <c r="BD29" s="216"/>
      <c r="BE29" s="216"/>
      <c r="BF29" s="216"/>
      <c r="BG29" s="216"/>
      <c r="BH29" s="216"/>
      <c r="BI29" s="216"/>
      <c r="BJ29" s="216"/>
      <c r="BK29" s="216"/>
      <c r="BL29" s="216"/>
      <c r="BM29" s="216"/>
      <c r="BN29" s="216"/>
      <c r="BO29" s="216"/>
      <c r="BP29" s="216"/>
      <c r="BQ29" s="216"/>
      <c r="BR29" s="216"/>
      <c r="BS29" s="216"/>
      <c r="BT29" s="216"/>
      <c r="BU29" s="216"/>
      <c r="BV29" s="216"/>
      <c r="BW29" s="216"/>
      <c r="BX29" s="218"/>
      <c r="BY29" s="35"/>
      <c r="BZ29" s="24"/>
      <c r="CA29" s="24"/>
      <c r="CB29" s="24"/>
      <c r="CC29" s="24"/>
      <c r="CD29" s="24"/>
      <c r="CE29" s="24"/>
      <c r="CF29" s="24"/>
      <c r="CG29" s="25"/>
      <c r="CH29" s="25"/>
      <c r="CI29" s="25"/>
      <c r="CJ29" s="25"/>
      <c r="CK29" s="25"/>
      <c r="CL29" s="25"/>
      <c r="CM29" s="25"/>
    </row>
    <row r="30" spans="2:91" s="48" customFormat="1" ht="12.75" customHeight="1" x14ac:dyDescent="0.2">
      <c r="B30" s="265"/>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70"/>
      <c r="AE30" s="36"/>
      <c r="AF30" s="269"/>
      <c r="AG30" s="270"/>
      <c r="AH30" s="270"/>
      <c r="AI30" s="270"/>
      <c r="AJ30" s="270"/>
      <c r="AK30" s="270"/>
      <c r="AL30" s="270"/>
      <c r="AM30" s="270"/>
      <c r="AN30" s="270"/>
      <c r="AO30" s="270"/>
      <c r="AP30" s="270"/>
      <c r="AQ30" s="270"/>
      <c r="AR30" s="270"/>
      <c r="AS30" s="270"/>
      <c r="AT30" s="270"/>
      <c r="AU30" s="270"/>
      <c r="AV30" s="270"/>
      <c r="AW30" s="270"/>
      <c r="AX30" s="270"/>
      <c r="AY30" s="270"/>
      <c r="AZ30" s="270"/>
      <c r="BA30" s="270"/>
      <c r="BB30" s="270"/>
      <c r="BC30" s="270"/>
      <c r="BD30" s="270"/>
      <c r="BE30" s="270"/>
      <c r="BF30" s="270"/>
      <c r="BG30" s="270"/>
      <c r="BH30" s="270"/>
      <c r="BI30" s="270"/>
      <c r="BJ30" s="270"/>
      <c r="BK30" s="270"/>
      <c r="BL30" s="270"/>
      <c r="BM30" s="270"/>
      <c r="BN30" s="270"/>
      <c r="BO30" s="270"/>
      <c r="BP30" s="270"/>
      <c r="BQ30" s="270"/>
      <c r="BR30" s="270"/>
      <c r="BS30" s="270"/>
      <c r="BT30" s="270"/>
      <c r="BU30" s="270"/>
      <c r="BV30" s="270"/>
      <c r="BW30" s="271"/>
      <c r="BX30" s="37"/>
      <c r="BY30" s="35"/>
      <c r="BZ30" s="24"/>
      <c r="CA30" s="24"/>
      <c r="CB30" s="24"/>
      <c r="CC30" s="24"/>
      <c r="CD30" s="24"/>
      <c r="CE30" s="24"/>
      <c r="CF30" s="24"/>
      <c r="CG30" s="25"/>
      <c r="CH30" s="25"/>
      <c r="CI30" s="25"/>
      <c r="CJ30" s="25"/>
      <c r="CK30" s="25"/>
      <c r="CL30" s="25"/>
      <c r="CM30" s="25"/>
    </row>
    <row r="31" spans="2:91" s="48" customFormat="1" ht="12.75" customHeight="1" thickBot="1" x14ac:dyDescent="0.25">
      <c r="B31" s="265"/>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70"/>
      <c r="AE31" s="38"/>
      <c r="AF31" s="272"/>
      <c r="AG31" s="273"/>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c r="BO31" s="273"/>
      <c r="BP31" s="273"/>
      <c r="BQ31" s="273"/>
      <c r="BR31" s="273"/>
      <c r="BS31" s="273"/>
      <c r="BT31" s="273"/>
      <c r="BU31" s="273"/>
      <c r="BV31" s="273"/>
      <c r="BW31" s="274"/>
      <c r="BX31" s="37"/>
      <c r="BY31" s="35"/>
      <c r="BZ31" s="24"/>
      <c r="CA31" s="24"/>
      <c r="CB31" s="24"/>
      <c r="CC31" s="24"/>
      <c r="CD31" s="24"/>
      <c r="CE31" s="24"/>
      <c r="CF31" s="24"/>
      <c r="CG31" s="25"/>
      <c r="CH31" s="25"/>
      <c r="CI31" s="25"/>
      <c r="CJ31" s="25"/>
      <c r="CK31" s="25"/>
      <c r="CL31" s="25"/>
      <c r="CM31" s="25"/>
    </row>
    <row r="32" spans="2:91" s="48" customFormat="1" ht="8.25" customHeight="1" thickBot="1" x14ac:dyDescent="0.25">
      <c r="B32" s="266"/>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8"/>
      <c r="AE32" s="226"/>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6"/>
      <c r="BB32" s="227"/>
      <c r="BC32" s="227"/>
      <c r="BD32" s="227"/>
      <c r="BE32" s="227"/>
      <c r="BF32" s="227"/>
      <c r="BG32" s="227"/>
      <c r="BH32" s="227"/>
      <c r="BI32" s="227"/>
      <c r="BJ32" s="227"/>
      <c r="BK32" s="227"/>
      <c r="BL32" s="227"/>
      <c r="BM32" s="227"/>
      <c r="BN32" s="227"/>
      <c r="BO32" s="227"/>
      <c r="BP32" s="227"/>
      <c r="BQ32" s="227"/>
      <c r="BR32" s="227"/>
      <c r="BS32" s="227"/>
      <c r="BT32" s="227"/>
      <c r="BU32" s="227"/>
      <c r="BV32" s="227"/>
      <c r="BW32" s="39"/>
      <c r="BX32" s="40"/>
      <c r="BY32" s="35"/>
      <c r="BZ32" s="24"/>
      <c r="CA32" s="24"/>
      <c r="CB32" s="24"/>
      <c r="CC32" s="24"/>
      <c r="CD32" s="24"/>
      <c r="CE32" s="24"/>
      <c r="CF32" s="24"/>
      <c r="CG32" s="25"/>
      <c r="CH32" s="25"/>
      <c r="CI32" s="25"/>
      <c r="CJ32" s="25"/>
      <c r="CK32" s="25"/>
      <c r="CL32" s="25"/>
      <c r="CM32" s="25"/>
    </row>
    <row r="33" spans="2:91" s="48" customFormat="1" x14ac:dyDescent="0.2">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62"/>
      <c r="BX33" s="62"/>
      <c r="BY33" s="35"/>
      <c r="BZ33" s="24"/>
      <c r="CA33" s="24"/>
      <c r="CB33" s="24"/>
      <c r="CC33" s="24"/>
      <c r="CD33" s="24"/>
      <c r="CE33" s="24"/>
      <c r="CF33" s="24"/>
      <c r="CG33" s="25"/>
      <c r="CH33" s="25"/>
      <c r="CI33" s="25"/>
      <c r="CJ33" s="25"/>
      <c r="CK33" s="25"/>
      <c r="CL33" s="25"/>
      <c r="CM33" s="25"/>
    </row>
    <row r="34" spans="2:91" x14ac:dyDescent="0.2">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row>
    <row r="35" spans="2:91" s="24" customFormat="1" ht="13.5" thickBot="1" x14ac:dyDescent="0.25">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3.5" thickTop="1" x14ac:dyDescent="0.2">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58" t="str">
        <f>IF(OR(AF30=""),"zadajte hodnoty do bielych buniek",IF(OR(AF39=1,BB39=1,AF30="Jednotka územnej samosprávy je v nútenej správe"),"podnik je v ťažkostiach","podnik nie je v ťažkostiach"))</f>
        <v>zadajte hodnoty do bielych buniek</v>
      </c>
      <c r="AE36" s="259"/>
      <c r="AF36" s="259"/>
      <c r="AG36" s="259"/>
      <c r="AH36" s="259"/>
      <c r="AI36" s="259"/>
      <c r="AJ36" s="259"/>
      <c r="AK36" s="259"/>
      <c r="AL36" s="259"/>
      <c r="AM36" s="259"/>
      <c r="AN36" s="259"/>
      <c r="AO36" s="259"/>
      <c r="AP36" s="259"/>
      <c r="AQ36" s="259"/>
      <c r="AR36" s="259"/>
      <c r="AS36" s="259"/>
      <c r="AT36" s="259"/>
      <c r="AU36" s="259"/>
      <c r="AV36" s="259"/>
      <c r="AW36" s="260"/>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t="13.5" thickBot="1" x14ac:dyDescent="0.25">
      <c r="B37" s="22"/>
      <c r="C37" s="22"/>
      <c r="D37" s="23"/>
      <c r="E37" s="2"/>
      <c r="F37" s="2"/>
      <c r="G37" s="2"/>
      <c r="H37" s="2"/>
      <c r="I37" s="2"/>
      <c r="J37" s="2"/>
      <c r="K37" s="2"/>
      <c r="L37" s="2"/>
      <c r="M37" s="2"/>
      <c r="N37" s="2"/>
      <c r="O37" s="2"/>
      <c r="P37" s="2"/>
      <c r="Q37" s="2"/>
      <c r="R37" s="2"/>
      <c r="S37" s="2"/>
      <c r="T37" s="2"/>
      <c r="U37" s="2"/>
      <c r="V37" s="2"/>
      <c r="W37" s="2"/>
      <c r="X37" s="2"/>
      <c r="Y37" s="2"/>
      <c r="Z37" s="2"/>
      <c r="AA37" s="2"/>
      <c r="AB37" s="2"/>
      <c r="AC37" s="2"/>
      <c r="AD37" s="261"/>
      <c r="AE37" s="262"/>
      <c r="AF37" s="262"/>
      <c r="AG37" s="262"/>
      <c r="AH37" s="262"/>
      <c r="AI37" s="262"/>
      <c r="AJ37" s="262"/>
      <c r="AK37" s="262"/>
      <c r="AL37" s="262"/>
      <c r="AM37" s="262"/>
      <c r="AN37" s="262"/>
      <c r="AO37" s="262"/>
      <c r="AP37" s="262"/>
      <c r="AQ37" s="262"/>
      <c r="AR37" s="262"/>
      <c r="AS37" s="262"/>
      <c r="AT37" s="262"/>
      <c r="AU37" s="262"/>
      <c r="AV37" s="262"/>
      <c r="AW37" s="263"/>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3"/>
      <c r="CG37" s="25"/>
      <c r="CH37" s="25"/>
      <c r="CI37" s="25"/>
      <c r="CJ37" s="25"/>
      <c r="CK37" s="25"/>
      <c r="CL37" s="25"/>
      <c r="CM37" s="25"/>
    </row>
    <row r="38" spans="2:91" s="24" customFormat="1" ht="13.5" thickTop="1" x14ac:dyDescent="0.2">
      <c r="B38" s="22"/>
      <c r="C38" s="22"/>
      <c r="D38" s="23"/>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3"/>
      <c r="CG38" s="25"/>
      <c r="CH38" s="25"/>
      <c r="CI38" s="25"/>
      <c r="CJ38" s="25"/>
      <c r="CK38" s="25"/>
      <c r="CL38" s="25"/>
      <c r="CM38" s="25"/>
    </row>
    <row r="39" spans="2:91" s="24" customFormat="1" hidden="1" x14ac:dyDescent="0.2">
      <c r="B39" s="45"/>
      <c r="C39" s="45"/>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252">
        <v>2</v>
      </c>
      <c r="AG39" s="253"/>
      <c r="AH39" s="253"/>
      <c r="AI39" s="253"/>
      <c r="AJ39" s="253"/>
      <c r="AK39" s="253"/>
      <c r="AL39" s="253"/>
      <c r="AM39" s="253"/>
      <c r="AN39" s="253"/>
      <c r="AO39" s="253"/>
      <c r="AP39" s="253"/>
      <c r="AQ39" s="253"/>
      <c r="AR39" s="253"/>
      <c r="AS39" s="253"/>
      <c r="AT39" s="253"/>
      <c r="AU39" s="253"/>
      <c r="AV39" s="253"/>
      <c r="AW39" s="253"/>
      <c r="AX39" s="253"/>
      <c r="AY39" s="254"/>
      <c r="AZ39" s="47"/>
      <c r="BA39" s="47"/>
      <c r="BB39" s="252">
        <v>2</v>
      </c>
      <c r="BC39" s="253"/>
      <c r="BD39" s="253"/>
      <c r="BE39" s="253"/>
      <c r="BF39" s="253"/>
      <c r="BG39" s="253"/>
      <c r="BH39" s="253"/>
      <c r="BI39" s="253"/>
      <c r="BJ39" s="253"/>
      <c r="BK39" s="253"/>
      <c r="BL39" s="253"/>
      <c r="BM39" s="253"/>
      <c r="BN39" s="253"/>
      <c r="BO39" s="253"/>
      <c r="BP39" s="253"/>
      <c r="BQ39" s="253"/>
      <c r="BR39" s="253"/>
      <c r="BS39" s="253"/>
      <c r="BT39" s="253"/>
      <c r="BU39" s="254"/>
      <c r="BV39" s="47"/>
      <c r="BW39" s="47"/>
      <c r="BX39" s="47"/>
      <c r="BY39" s="48"/>
      <c r="CG39" s="25"/>
      <c r="CH39" s="25"/>
      <c r="CI39" s="25"/>
      <c r="CJ39" s="25"/>
      <c r="CK39" s="25"/>
      <c r="CL39" s="25"/>
      <c r="CM39" s="25"/>
    </row>
    <row r="40" spans="2:91" s="24" customFormat="1" ht="13.5" hidden="1" thickBot="1" x14ac:dyDescent="0.25">
      <c r="B40" s="45"/>
      <c r="C40" s="45"/>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255"/>
      <c r="AG40" s="256"/>
      <c r="AH40" s="256"/>
      <c r="AI40" s="256"/>
      <c r="AJ40" s="256"/>
      <c r="AK40" s="256"/>
      <c r="AL40" s="256"/>
      <c r="AM40" s="256"/>
      <c r="AN40" s="256"/>
      <c r="AO40" s="256"/>
      <c r="AP40" s="256"/>
      <c r="AQ40" s="256"/>
      <c r="AR40" s="256"/>
      <c r="AS40" s="256"/>
      <c r="AT40" s="256"/>
      <c r="AU40" s="256"/>
      <c r="AV40" s="256"/>
      <c r="AW40" s="256"/>
      <c r="AX40" s="256"/>
      <c r="AY40" s="257"/>
      <c r="AZ40" s="47"/>
      <c r="BA40" s="47"/>
      <c r="BB40" s="255"/>
      <c r="BC40" s="256"/>
      <c r="BD40" s="256"/>
      <c r="BE40" s="256"/>
      <c r="BF40" s="256"/>
      <c r="BG40" s="256"/>
      <c r="BH40" s="256"/>
      <c r="BI40" s="256"/>
      <c r="BJ40" s="256"/>
      <c r="BK40" s="256"/>
      <c r="BL40" s="256"/>
      <c r="BM40" s="256"/>
      <c r="BN40" s="256"/>
      <c r="BO40" s="256"/>
      <c r="BP40" s="256"/>
      <c r="BQ40" s="256"/>
      <c r="BR40" s="256"/>
      <c r="BS40" s="256"/>
      <c r="BT40" s="256"/>
      <c r="BU40" s="257"/>
      <c r="BV40" s="47"/>
      <c r="BW40" s="47"/>
      <c r="BX40" s="47"/>
      <c r="BY40" s="48"/>
      <c r="CG40" s="25"/>
      <c r="CH40" s="25"/>
      <c r="CI40" s="25"/>
      <c r="CJ40" s="25"/>
      <c r="CK40" s="25"/>
      <c r="CL40" s="25"/>
      <c r="CM40" s="25"/>
    </row>
    <row r="41" spans="2:91" s="24" customFormat="1" x14ac:dyDescent="0.2">
      <c r="B41" s="30" t="s">
        <v>75</v>
      </c>
      <c r="C41" s="22"/>
      <c r="D41" s="23"/>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49"/>
      <c r="BO41" s="49"/>
      <c r="BP41" s="49"/>
      <c r="BQ41" s="49"/>
      <c r="BR41" s="49"/>
      <c r="BS41" s="49"/>
      <c r="BT41" s="49"/>
      <c r="BU41" s="49"/>
      <c r="BV41" s="2"/>
      <c r="BW41" s="2"/>
      <c r="BX41" s="2"/>
      <c r="BY41" s="3"/>
      <c r="CG41" s="25"/>
      <c r="CH41" s="25"/>
      <c r="CI41" s="25"/>
      <c r="CJ41" s="25"/>
      <c r="CK41" s="25"/>
      <c r="CL41" s="25"/>
      <c r="CM41" s="25"/>
    </row>
    <row r="42" spans="2:91" s="24" customFormat="1" ht="12.75" customHeight="1" x14ac:dyDescent="0.2">
      <c r="B42" s="303" t="s">
        <v>79</v>
      </c>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3"/>
      <c r="AM42" s="303"/>
      <c r="AN42" s="306" t="s">
        <v>76</v>
      </c>
      <c r="AO42" s="306"/>
      <c r="AP42" s="306"/>
      <c r="AQ42" s="306"/>
      <c r="AR42" s="306"/>
      <c r="AS42" s="306"/>
      <c r="AT42" s="306"/>
      <c r="AU42" s="306"/>
      <c r="AV42" s="306"/>
      <c r="AW42" s="306"/>
      <c r="AX42" s="306"/>
      <c r="AY42" s="306"/>
      <c r="AZ42" s="306"/>
      <c r="BA42" s="306"/>
      <c r="BB42" s="306"/>
      <c r="BC42" s="306"/>
      <c r="BD42" s="306"/>
      <c r="BE42" s="306"/>
      <c r="BF42" s="306"/>
      <c r="BG42" s="306"/>
      <c r="BH42" s="306"/>
      <c r="BI42" s="306"/>
      <c r="BJ42" s="306"/>
      <c r="BK42" s="306"/>
      <c r="BL42" s="306"/>
      <c r="BM42" s="306"/>
      <c r="BN42" s="306"/>
      <c r="BO42" s="306"/>
      <c r="BP42" s="306"/>
      <c r="BQ42" s="306"/>
      <c r="BR42" s="306"/>
      <c r="BS42" s="306"/>
      <c r="BT42" s="306"/>
      <c r="BU42" s="306"/>
      <c r="BV42" s="306"/>
      <c r="BW42" s="306"/>
      <c r="BX42" s="306"/>
      <c r="BY42" s="306"/>
      <c r="CG42" s="25"/>
      <c r="CH42" s="25"/>
      <c r="CI42" s="25"/>
      <c r="CJ42" s="25"/>
      <c r="CK42" s="25"/>
      <c r="CL42" s="25"/>
      <c r="CM42" s="25"/>
    </row>
    <row r="43" spans="2:91" s="24" customFormat="1" x14ac:dyDescent="0.2">
      <c r="B43" s="303"/>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6"/>
      <c r="AO43" s="306"/>
      <c r="AP43" s="306"/>
      <c r="AQ43" s="306"/>
      <c r="AR43" s="306"/>
      <c r="AS43" s="306"/>
      <c r="AT43" s="306"/>
      <c r="AU43" s="306"/>
      <c r="AV43" s="306"/>
      <c r="AW43" s="306"/>
      <c r="AX43" s="306"/>
      <c r="AY43" s="306"/>
      <c r="AZ43" s="306"/>
      <c r="BA43" s="306"/>
      <c r="BB43" s="306"/>
      <c r="BC43" s="306"/>
      <c r="BD43" s="306"/>
      <c r="BE43" s="306"/>
      <c r="BF43" s="306"/>
      <c r="BG43" s="306"/>
      <c r="BH43" s="306"/>
      <c r="BI43" s="306"/>
      <c r="BJ43" s="306"/>
      <c r="BK43" s="306"/>
      <c r="BL43" s="306"/>
      <c r="BM43" s="306"/>
      <c r="BN43" s="306"/>
      <c r="BO43" s="306"/>
      <c r="BP43" s="306"/>
      <c r="BQ43" s="306"/>
      <c r="BR43" s="306"/>
      <c r="BS43" s="306"/>
      <c r="BT43" s="306"/>
      <c r="BU43" s="306"/>
      <c r="BV43" s="306"/>
      <c r="BW43" s="306"/>
      <c r="BX43" s="306"/>
      <c r="BY43" s="306"/>
      <c r="CG43" s="25"/>
      <c r="CH43" s="25"/>
      <c r="CI43" s="25"/>
      <c r="CJ43" s="25"/>
      <c r="CK43" s="25"/>
      <c r="CL43" s="25"/>
      <c r="CM43" s="25"/>
    </row>
    <row r="44" spans="2:91" s="24" customFormat="1" ht="12.75" customHeight="1" x14ac:dyDescent="0.2">
      <c r="B44" s="305" t="s">
        <v>77</v>
      </c>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475"/>
      <c r="AO44" s="475"/>
      <c r="AP44" s="475"/>
      <c r="AQ44" s="475"/>
      <c r="AR44" s="475"/>
      <c r="AS44" s="475"/>
      <c r="AT44" s="475"/>
      <c r="AU44" s="475"/>
      <c r="AV44" s="475"/>
      <c r="AW44" s="475"/>
      <c r="AX44" s="475"/>
      <c r="AY44" s="475"/>
      <c r="AZ44" s="475"/>
      <c r="BA44" s="475"/>
      <c r="BB44" s="475"/>
      <c r="BC44" s="475"/>
      <c r="BD44" s="475"/>
      <c r="BE44" s="475"/>
      <c r="BF44" s="475"/>
      <c r="BG44" s="475"/>
      <c r="BH44" s="475"/>
      <c r="BI44" s="475"/>
      <c r="BJ44" s="475"/>
      <c r="BK44" s="475"/>
      <c r="BL44" s="475"/>
      <c r="BM44" s="475"/>
      <c r="BN44" s="475"/>
      <c r="BO44" s="475"/>
      <c r="BP44" s="475"/>
      <c r="BQ44" s="475"/>
      <c r="BR44" s="475"/>
      <c r="BS44" s="475"/>
      <c r="BT44" s="475"/>
      <c r="BU44" s="475"/>
      <c r="BV44" s="475"/>
      <c r="BW44" s="475"/>
      <c r="BX44" s="475"/>
      <c r="BY44" s="475"/>
      <c r="CG44" s="25"/>
      <c r="CH44" s="25"/>
      <c r="CI44" s="25"/>
      <c r="CJ44" s="25"/>
      <c r="CK44" s="25"/>
      <c r="CL44" s="25"/>
      <c r="CM44" s="25"/>
    </row>
    <row r="45" spans="2:91" s="24" customFormat="1" x14ac:dyDescent="0.2">
      <c r="B45" s="305"/>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475"/>
      <c r="AO45" s="475"/>
      <c r="AP45" s="475"/>
      <c r="AQ45" s="475"/>
      <c r="AR45" s="475"/>
      <c r="AS45" s="475"/>
      <c r="AT45" s="475"/>
      <c r="AU45" s="475"/>
      <c r="AV45" s="475"/>
      <c r="AW45" s="475"/>
      <c r="AX45" s="475"/>
      <c r="AY45" s="475"/>
      <c r="AZ45" s="475"/>
      <c r="BA45" s="475"/>
      <c r="BB45" s="475"/>
      <c r="BC45" s="475"/>
      <c r="BD45" s="475"/>
      <c r="BE45" s="475"/>
      <c r="BF45" s="475"/>
      <c r="BG45" s="475"/>
      <c r="BH45" s="475"/>
      <c r="BI45" s="475"/>
      <c r="BJ45" s="475"/>
      <c r="BK45" s="475"/>
      <c r="BL45" s="475"/>
      <c r="BM45" s="475"/>
      <c r="BN45" s="475"/>
      <c r="BO45" s="475"/>
      <c r="BP45" s="475"/>
      <c r="BQ45" s="475"/>
      <c r="BR45" s="475"/>
      <c r="BS45" s="475"/>
      <c r="BT45" s="475"/>
      <c r="BU45" s="475"/>
      <c r="BV45" s="475"/>
      <c r="BW45" s="475"/>
      <c r="BX45" s="475"/>
      <c r="BY45" s="475"/>
      <c r="CG45" s="25"/>
      <c r="CH45" s="25"/>
      <c r="CI45" s="25"/>
      <c r="CJ45" s="25"/>
      <c r="CK45" s="25"/>
      <c r="CL45" s="25"/>
      <c r="CM45" s="25"/>
    </row>
  </sheetData>
  <sheetProtection password="AA32" sheet="1" objects="1" scenarios="1"/>
  <mergeCells count="35">
    <mergeCell ref="B9:S9"/>
    <mergeCell ref="BM9:BW9"/>
    <mergeCell ref="B7:BY7"/>
    <mergeCell ref="B6:BY6"/>
    <mergeCell ref="BZ22:CA22"/>
    <mergeCell ref="B11:K11"/>
    <mergeCell ref="L11:BY11"/>
    <mergeCell ref="B12:X12"/>
    <mergeCell ref="B13:AL13"/>
    <mergeCell ref="AM13:BC13"/>
    <mergeCell ref="B23:BY23"/>
    <mergeCell ref="B25:BY25"/>
    <mergeCell ref="B26:O26"/>
    <mergeCell ref="B14:AL14"/>
    <mergeCell ref="AM14:BC14"/>
    <mergeCell ref="B18:BY18"/>
    <mergeCell ref="B20:BY20"/>
    <mergeCell ref="B22:BY22"/>
    <mergeCell ref="O15:BY15"/>
    <mergeCell ref="O16:BY16"/>
    <mergeCell ref="B27:O27"/>
    <mergeCell ref="B28:BX28"/>
    <mergeCell ref="B29:AD32"/>
    <mergeCell ref="AE29:AZ29"/>
    <mergeCell ref="BA29:BX29"/>
    <mergeCell ref="AF30:BW31"/>
    <mergeCell ref="AE32:AZ32"/>
    <mergeCell ref="BA32:BV32"/>
    <mergeCell ref="B44:AM45"/>
    <mergeCell ref="AN44:BY45"/>
    <mergeCell ref="AD36:AW37"/>
    <mergeCell ref="AF39:AY40"/>
    <mergeCell ref="BB39:BU40"/>
    <mergeCell ref="B42:AM43"/>
    <mergeCell ref="AN42:BY43"/>
  </mergeCells>
  <dataValidations count="1">
    <dataValidation type="list" allowBlank="1" showInputMessage="1" showErrorMessage="1" promptTitle="=KaR" sqref="AF30:BW31">
      <formula1>NS</formula1>
    </dataValidation>
  </dataValidations>
  <pageMargins left="0.70866141732283472" right="0.70866141732283472" top="0.74803149606299213" bottom="0" header="0.31496062992125984" footer="0"/>
  <pageSetup paperSize="9" scale="74" fitToHeight="8" orientation="portrait" r:id="rId1"/>
  <headerFooter>
    <oddHeader>&amp;CPríloha č. 1 - Test podniku v ťažkostiach</oddHeader>
    <oddFooter>&amp;RPodpis a odtlačok pečiatky žiadateľa: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pageSetUpPr fitToPage="1"/>
  </sheetPr>
  <dimension ref="B1:CM101"/>
  <sheetViews>
    <sheetView view="pageBreakPreview" topLeftCell="A4" zoomScale="85" zoomScaleNormal="150" zoomScaleSheetLayoutView="85" workbookViewId="0">
      <selection activeCell="O14" sqref="O14:BY14"/>
    </sheetView>
  </sheetViews>
  <sheetFormatPr defaultRowHeight="12.75" x14ac:dyDescent="0.2"/>
  <cols>
    <col min="1" max="1" width="9.140625" style="25"/>
    <col min="2" max="2" width="4.140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710937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1"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81" x14ac:dyDescent="0.2">
      <c r="B1" s="22"/>
      <c r="C1" s="22"/>
      <c r="D1" s="2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3"/>
    </row>
    <row r="2" spans="2:81" x14ac:dyDescent="0.2">
      <c r="B2" s="22"/>
      <c r="C2" s="22"/>
      <c r="D2" s="2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3"/>
    </row>
    <row r="3" spans="2:81" x14ac:dyDescent="0.2">
      <c r="B3" s="22"/>
      <c r="C3" s="22"/>
      <c r="D3" s="23"/>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3"/>
    </row>
    <row r="4" spans="2:81" x14ac:dyDescent="0.2">
      <c r="B4" s="22"/>
      <c r="C4" s="22"/>
      <c r="D4" s="2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3"/>
    </row>
    <row r="5" spans="2:81" ht="26.25" x14ac:dyDescent="0.4">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row>
    <row r="6" spans="2:81" ht="26.25" x14ac:dyDescent="0.4">
      <c r="B6" s="148" t="s">
        <v>147</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row>
    <row r="7" spans="2:81" ht="15.75" customHeight="1" x14ac:dyDescent="0.25">
      <c r="B7" s="150" t="s">
        <v>124</v>
      </c>
      <c r="C7" s="150"/>
      <c r="D7" s="150"/>
      <c r="E7" s="150"/>
      <c r="F7" s="150"/>
      <c r="G7" s="150"/>
      <c r="H7" s="150"/>
      <c r="I7" s="150"/>
      <c r="J7" s="150"/>
      <c r="K7" s="150"/>
      <c r="L7" s="150"/>
      <c r="M7" s="150"/>
      <c r="N7" s="150"/>
      <c r="O7" s="150"/>
      <c r="P7" s="150"/>
      <c r="Q7" s="150"/>
      <c r="R7" s="150"/>
      <c r="S7" s="150"/>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149" t="str">
        <f>IF(Úvod!$E$6="","",Úvod!$E$6)</f>
        <v/>
      </c>
      <c r="BQ7" s="149"/>
      <c r="BR7" s="149"/>
      <c r="BS7" s="149"/>
      <c r="BT7" s="149"/>
      <c r="BU7" s="149"/>
      <c r="BV7" s="149"/>
      <c r="BW7" s="149"/>
      <c r="BX7" s="149"/>
      <c r="BY7" s="149"/>
    </row>
    <row r="8" spans="2:81" ht="15.75" customHeight="1" x14ac:dyDescent="0.25">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81" ht="24" customHeight="1" x14ac:dyDescent="0.2">
      <c r="B9" s="151" t="s">
        <v>133</v>
      </c>
      <c r="C9" s="151"/>
      <c r="D9" s="151"/>
      <c r="E9" s="151"/>
      <c r="F9" s="151"/>
      <c r="G9" s="151"/>
      <c r="H9" s="151"/>
      <c r="I9" s="151"/>
      <c r="J9" s="151"/>
      <c r="K9" s="151"/>
      <c r="L9" s="152" t="s">
        <v>159</v>
      </c>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row>
    <row r="10" spans="2:81" ht="32.25" customHeight="1" x14ac:dyDescent="0.2">
      <c r="B10" s="151" t="s">
        <v>134</v>
      </c>
      <c r="C10" s="151"/>
      <c r="D10" s="151"/>
      <c r="E10" s="151"/>
      <c r="F10" s="151"/>
      <c r="G10" s="151"/>
      <c r="H10" s="151"/>
      <c r="I10" s="151"/>
      <c r="J10" s="151"/>
      <c r="K10" s="151"/>
      <c r="L10" s="151"/>
      <c r="M10" s="151"/>
      <c r="N10" s="151"/>
      <c r="O10" s="151"/>
      <c r="P10" s="151"/>
      <c r="Q10" s="151"/>
      <c r="R10" s="151"/>
      <c r="S10" s="151"/>
      <c r="T10" s="151"/>
      <c r="U10" s="151"/>
      <c r="V10" s="151"/>
      <c r="W10" s="151"/>
      <c r="X10" s="151"/>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1</v>
      </c>
    </row>
    <row r="11" spans="2:81" ht="18" x14ac:dyDescent="0.2">
      <c r="B11" s="153" t="s">
        <v>126</v>
      </c>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5" t="str">
        <f>IF(Úvod!H20="","",Úvod!H20)</f>
        <v/>
      </c>
      <c r="AN11" s="155"/>
      <c r="AO11" s="155"/>
      <c r="AP11" s="155"/>
      <c r="AQ11" s="155"/>
      <c r="AR11" s="155"/>
      <c r="AS11" s="155"/>
      <c r="AT11" s="155"/>
      <c r="AU11" s="155"/>
      <c r="AV11" s="155"/>
      <c r="AW11" s="155"/>
      <c r="AX11" s="155"/>
      <c r="AY11" s="155"/>
      <c r="AZ11" s="155"/>
      <c r="BA11" s="155"/>
      <c r="BB11" s="155"/>
      <c r="BC11" s="155"/>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8" x14ac:dyDescent="0.2">
      <c r="B12" s="153" t="s">
        <v>127</v>
      </c>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5" t="str">
        <f>IF(Úvod!H21="","",Úvod!H21)</f>
        <v/>
      </c>
      <c r="AN12" s="155"/>
      <c r="AO12" s="155"/>
      <c r="AP12" s="155"/>
      <c r="AQ12" s="155"/>
      <c r="AR12" s="155"/>
      <c r="AS12" s="155"/>
      <c r="AT12" s="155"/>
      <c r="AU12" s="155"/>
      <c r="AV12" s="155"/>
      <c r="AW12" s="155"/>
      <c r="AX12" s="155"/>
      <c r="AY12" s="155"/>
      <c r="AZ12" s="155"/>
      <c r="BA12" s="155"/>
      <c r="BB12" s="155"/>
      <c r="BC12" s="155"/>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81" ht="18" customHeight="1" x14ac:dyDescent="0.2">
      <c r="B13" s="115" t="s">
        <v>175</v>
      </c>
      <c r="C13" s="115"/>
      <c r="D13" s="115"/>
      <c r="E13" s="115"/>
      <c r="F13" s="115"/>
      <c r="G13" s="115"/>
      <c r="H13" s="115"/>
      <c r="I13" s="115"/>
      <c r="J13" s="115"/>
      <c r="K13" s="115"/>
      <c r="L13" s="115"/>
      <c r="M13" s="115"/>
      <c r="N13" s="115"/>
      <c r="O13" s="147" t="str">
        <f>IF(Úvod!$H$22="","",Úvod!$H$22)</f>
        <v/>
      </c>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CB13" s="28"/>
      <c r="CC13" s="28"/>
    </row>
    <row r="14" spans="2:81" ht="18" customHeight="1" x14ac:dyDescent="0.2">
      <c r="B14" s="115" t="s">
        <v>176</v>
      </c>
      <c r="C14" s="115"/>
      <c r="D14" s="115"/>
      <c r="E14" s="115"/>
      <c r="F14" s="115"/>
      <c r="G14" s="115"/>
      <c r="H14" s="115"/>
      <c r="I14" s="115"/>
      <c r="J14" s="115"/>
      <c r="K14" s="115"/>
      <c r="L14" s="115"/>
      <c r="M14" s="115"/>
      <c r="N14" s="115"/>
      <c r="O14" s="147" t="str">
        <f>IF(Úvod!$H$23="","",Úvod!$H$23)</f>
        <v/>
      </c>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CB14" s="28"/>
      <c r="CC14" s="28"/>
    </row>
    <row r="15" spans="2:8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81" ht="18" x14ac:dyDescent="0.2">
      <c r="B16" s="156" t="s">
        <v>130</v>
      </c>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c r="BX16" s="156"/>
      <c r="BY16" s="156"/>
    </row>
    <row r="17" spans="2:9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row>
    <row r="18" spans="2:91" ht="12.75" customHeight="1" x14ac:dyDescent="0.2">
      <c r="B18" s="171" t="s">
        <v>33</v>
      </c>
      <c r="C18" s="171"/>
      <c r="D18" s="171"/>
      <c r="E18" s="171"/>
      <c r="F18" s="171"/>
      <c r="G18" s="171"/>
      <c r="H18" s="171"/>
      <c r="I18" s="171"/>
      <c r="J18" s="171"/>
      <c r="K18" s="171"/>
      <c r="L18" s="171"/>
      <c r="M18" s="171"/>
      <c r="N18" s="171"/>
      <c r="O18" s="171"/>
      <c r="P18" s="171"/>
      <c r="Q18" s="171"/>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row>
    <row r="19" spans="2:91" ht="12.75" customHeight="1" x14ac:dyDescent="0.2">
      <c r="B19" s="30"/>
      <c r="C19" s="30"/>
      <c r="D19" s="30"/>
      <c r="E19" s="30"/>
      <c r="F19" s="30"/>
      <c r="G19" s="30"/>
      <c r="H19" s="30"/>
      <c r="I19" s="30"/>
      <c r="J19" s="30"/>
      <c r="K19" s="30"/>
      <c r="L19" s="30"/>
      <c r="M19" s="30"/>
      <c r="N19" s="30"/>
      <c r="O19" s="30"/>
      <c r="P19" s="30"/>
      <c r="Q19" s="30"/>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18" x14ac:dyDescent="0.2">
      <c r="B20" s="156" t="s">
        <v>131</v>
      </c>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c r="BG20" s="156"/>
      <c r="BH20" s="156"/>
      <c r="BI20" s="156"/>
      <c r="BJ20" s="156"/>
      <c r="BK20" s="156"/>
      <c r="BL20" s="156"/>
      <c r="BM20" s="156"/>
      <c r="BN20" s="156"/>
      <c r="BO20" s="156"/>
      <c r="BP20" s="156"/>
      <c r="BQ20" s="156"/>
      <c r="BR20" s="156"/>
      <c r="BS20" s="156"/>
      <c r="BT20" s="156"/>
      <c r="BU20" s="156"/>
      <c r="BV20" s="156"/>
      <c r="BW20" s="156"/>
      <c r="BX20" s="156"/>
      <c r="BY20" s="156"/>
    </row>
    <row r="21" spans="2:91" ht="8.25" customHeight="1" x14ac:dyDescent="0.2">
      <c r="B21" s="171" t="s">
        <v>55</v>
      </c>
      <c r="C21" s="171"/>
      <c r="D21" s="171"/>
      <c r="E21" s="171"/>
      <c r="F21" s="171"/>
      <c r="G21" s="171"/>
      <c r="H21" s="171"/>
      <c r="I21" s="171"/>
      <c r="J21" s="171"/>
      <c r="K21" s="171"/>
      <c r="L21" s="171"/>
      <c r="M21" s="171"/>
      <c r="N21" s="171"/>
      <c r="O21" s="171"/>
      <c r="P21" s="171"/>
      <c r="Q21" s="1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8.25" customHeight="1" x14ac:dyDescent="0.2">
      <c r="B22" s="281"/>
      <c r="C22" s="281"/>
      <c r="D22" s="281"/>
      <c r="E22" s="281"/>
      <c r="F22" s="281"/>
      <c r="G22" s="281"/>
      <c r="H22" s="281"/>
      <c r="I22" s="281"/>
      <c r="J22" s="281"/>
      <c r="K22" s="281"/>
      <c r="L22" s="281"/>
      <c r="M22" s="281"/>
      <c r="N22" s="281"/>
      <c r="O22" s="281"/>
      <c r="P22" s="281"/>
      <c r="Q22" s="28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8.25" customHeight="1" x14ac:dyDescent="0.2">
      <c r="B23" s="31"/>
      <c r="C23" s="31"/>
      <c r="D23" s="31"/>
      <c r="E23" s="31"/>
      <c r="F23" s="31"/>
      <c r="G23" s="31"/>
      <c r="H23" s="31"/>
      <c r="I23" s="31"/>
      <c r="J23" s="31"/>
      <c r="K23" s="31"/>
      <c r="L23" s="31"/>
      <c r="M23" s="31"/>
      <c r="N23" s="31"/>
      <c r="O23" s="31"/>
      <c r="P23" s="31"/>
      <c r="Q23" s="31"/>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3"/>
    </row>
    <row r="24" spans="2:91" ht="18" x14ac:dyDescent="0.2">
      <c r="B24" s="156" t="s">
        <v>132</v>
      </c>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row>
    <row r="25" spans="2:91" ht="15" customHeight="1" x14ac:dyDescent="0.2">
      <c r="B25" s="151"/>
      <c r="C25" s="151"/>
      <c r="D25" s="151"/>
      <c r="E25" s="151"/>
      <c r="F25" s="151"/>
      <c r="G25" s="151"/>
      <c r="H25" s="151"/>
      <c r="I25" s="151"/>
      <c r="J25" s="151"/>
      <c r="K25" s="151"/>
      <c r="L25" s="151"/>
      <c r="M25" s="151"/>
      <c r="N25" s="151"/>
      <c r="O25" s="151"/>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
      <c r="BO25" s="2"/>
      <c r="BP25" s="2"/>
      <c r="BQ25" s="2"/>
      <c r="BR25" s="2"/>
      <c r="BS25" s="2"/>
      <c r="BT25" s="2"/>
      <c r="BU25" s="2"/>
      <c r="BV25" s="2"/>
      <c r="BW25" s="2"/>
      <c r="BX25" s="2"/>
      <c r="BY25" s="3"/>
    </row>
    <row r="26" spans="2:91" ht="15" customHeight="1" thickBot="1" x14ac:dyDescent="0.25">
      <c r="B26" s="157" t="s">
        <v>87</v>
      </c>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
      <c r="BO26" s="2"/>
      <c r="BP26" s="2"/>
      <c r="BQ26" s="2"/>
      <c r="BR26" s="2"/>
      <c r="BS26" s="2"/>
      <c r="BT26" s="2"/>
      <c r="BU26" s="2"/>
      <c r="BV26" s="2"/>
      <c r="BW26" s="2"/>
      <c r="BX26" s="2"/>
      <c r="BY26" s="3"/>
    </row>
    <row r="27" spans="2:91" ht="13.5" thickBot="1" x14ac:dyDescent="0.25">
      <c r="B27" s="181" t="s">
        <v>31</v>
      </c>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3"/>
      <c r="BY27" s="3"/>
    </row>
    <row r="28" spans="2:91" s="24" customFormat="1" ht="12.75" customHeight="1" x14ac:dyDescent="0.2">
      <c r="B28" s="184"/>
      <c r="C28" s="185"/>
      <c r="D28" s="186" t="s">
        <v>0</v>
      </c>
      <c r="E28" s="187"/>
      <c r="F28" s="187"/>
      <c r="G28" s="187"/>
      <c r="H28" s="187"/>
      <c r="I28" s="187"/>
      <c r="J28" s="187"/>
      <c r="K28" s="187"/>
      <c r="L28" s="187"/>
      <c r="M28" s="187"/>
      <c r="N28" s="187"/>
      <c r="O28" s="187"/>
      <c r="P28" s="187"/>
      <c r="Q28" s="187"/>
      <c r="R28" s="187"/>
      <c r="S28" s="187"/>
      <c r="T28" s="187"/>
      <c r="U28" s="187"/>
      <c r="V28" s="187"/>
      <c r="W28" s="187"/>
      <c r="X28" s="187"/>
      <c r="Y28" s="187"/>
      <c r="Z28" s="188"/>
      <c r="AA28" s="192"/>
      <c r="AB28" s="193"/>
      <c r="AC28" s="193"/>
      <c r="AD28" s="194"/>
      <c r="AE28" s="192" t="s">
        <v>1</v>
      </c>
      <c r="AF28" s="193"/>
      <c r="AG28" s="193"/>
      <c r="AH28" s="193"/>
      <c r="AI28" s="193"/>
      <c r="AJ28" s="193"/>
      <c r="AK28" s="193"/>
      <c r="AL28" s="193"/>
      <c r="AM28" s="193"/>
      <c r="AN28" s="193"/>
      <c r="AO28" s="193"/>
      <c r="AP28" s="193"/>
      <c r="AQ28" s="193"/>
      <c r="AR28" s="193"/>
      <c r="AS28" s="193"/>
      <c r="AT28" s="193"/>
      <c r="AU28" s="193"/>
      <c r="AV28" s="193"/>
      <c r="AW28" s="193"/>
      <c r="AX28" s="193"/>
      <c r="AY28" s="193"/>
      <c r="AZ28" s="194"/>
      <c r="BA28" s="198" t="s">
        <v>2</v>
      </c>
      <c r="BB28" s="199"/>
      <c r="BC28" s="199"/>
      <c r="BD28" s="199"/>
      <c r="BE28" s="199"/>
      <c r="BF28" s="199"/>
      <c r="BG28" s="199"/>
      <c r="BH28" s="199"/>
      <c r="BI28" s="199"/>
      <c r="BJ28" s="199"/>
      <c r="BK28" s="199"/>
      <c r="BL28" s="199"/>
      <c r="BM28" s="199"/>
      <c r="BN28" s="199"/>
      <c r="BO28" s="199"/>
      <c r="BP28" s="199"/>
      <c r="BQ28" s="199"/>
      <c r="BR28" s="199"/>
      <c r="BS28" s="199"/>
      <c r="BT28" s="199"/>
      <c r="BU28" s="199"/>
      <c r="BV28" s="199"/>
      <c r="BW28" s="199"/>
      <c r="BX28" s="200"/>
      <c r="BY28" s="3"/>
      <c r="CG28" s="25"/>
      <c r="CH28" s="25"/>
      <c r="CI28" s="25"/>
      <c r="CJ28" s="25"/>
      <c r="CK28" s="25"/>
      <c r="CL28" s="25"/>
      <c r="CM28" s="25"/>
    </row>
    <row r="29" spans="2:91" s="24" customFormat="1" x14ac:dyDescent="0.2">
      <c r="B29" s="207" t="s">
        <v>3</v>
      </c>
      <c r="C29" s="208"/>
      <c r="D29" s="189"/>
      <c r="E29" s="190"/>
      <c r="F29" s="190"/>
      <c r="G29" s="190"/>
      <c r="H29" s="190"/>
      <c r="I29" s="190"/>
      <c r="J29" s="190"/>
      <c r="K29" s="190"/>
      <c r="L29" s="190"/>
      <c r="M29" s="190"/>
      <c r="N29" s="190"/>
      <c r="O29" s="190"/>
      <c r="P29" s="190"/>
      <c r="Q29" s="190"/>
      <c r="R29" s="190"/>
      <c r="S29" s="190"/>
      <c r="T29" s="190"/>
      <c r="U29" s="190"/>
      <c r="V29" s="190"/>
      <c r="W29" s="190"/>
      <c r="X29" s="190"/>
      <c r="Y29" s="190"/>
      <c r="Z29" s="191"/>
      <c r="AA29" s="209" t="s">
        <v>4</v>
      </c>
      <c r="AB29" s="210"/>
      <c r="AC29" s="210"/>
      <c r="AD29" s="210"/>
      <c r="AE29" s="195"/>
      <c r="AF29" s="196"/>
      <c r="AG29" s="196"/>
      <c r="AH29" s="196"/>
      <c r="AI29" s="196"/>
      <c r="AJ29" s="196"/>
      <c r="AK29" s="196"/>
      <c r="AL29" s="196"/>
      <c r="AM29" s="196"/>
      <c r="AN29" s="196"/>
      <c r="AO29" s="196"/>
      <c r="AP29" s="196"/>
      <c r="AQ29" s="196"/>
      <c r="AR29" s="196"/>
      <c r="AS29" s="196"/>
      <c r="AT29" s="196"/>
      <c r="AU29" s="196"/>
      <c r="AV29" s="196"/>
      <c r="AW29" s="196"/>
      <c r="AX29" s="196"/>
      <c r="AY29" s="196"/>
      <c r="AZ29" s="197"/>
      <c r="BA29" s="201"/>
      <c r="BB29" s="202"/>
      <c r="BC29" s="202"/>
      <c r="BD29" s="202"/>
      <c r="BE29" s="202"/>
      <c r="BF29" s="202"/>
      <c r="BG29" s="202"/>
      <c r="BH29" s="202"/>
      <c r="BI29" s="202"/>
      <c r="BJ29" s="202"/>
      <c r="BK29" s="202"/>
      <c r="BL29" s="202"/>
      <c r="BM29" s="202"/>
      <c r="BN29" s="202"/>
      <c r="BO29" s="202"/>
      <c r="BP29" s="202"/>
      <c r="BQ29" s="202"/>
      <c r="BR29" s="202"/>
      <c r="BS29" s="202"/>
      <c r="BT29" s="202"/>
      <c r="BU29" s="202"/>
      <c r="BV29" s="202"/>
      <c r="BW29" s="202"/>
      <c r="BX29" s="203"/>
      <c r="BY29" s="3"/>
      <c r="CG29" s="25"/>
      <c r="CH29" s="25"/>
      <c r="CI29" s="25"/>
      <c r="CJ29" s="25"/>
      <c r="CK29" s="25"/>
      <c r="CL29" s="25"/>
      <c r="CM29" s="25"/>
    </row>
    <row r="30" spans="2:91" s="24" customFormat="1" x14ac:dyDescent="0.2">
      <c r="B30" s="207" t="s">
        <v>5</v>
      </c>
      <c r="C30" s="208"/>
      <c r="D30" s="189"/>
      <c r="E30" s="190"/>
      <c r="F30" s="190"/>
      <c r="G30" s="190"/>
      <c r="H30" s="190"/>
      <c r="I30" s="190"/>
      <c r="J30" s="190"/>
      <c r="K30" s="190"/>
      <c r="L30" s="190"/>
      <c r="M30" s="190"/>
      <c r="N30" s="190"/>
      <c r="O30" s="190"/>
      <c r="P30" s="190"/>
      <c r="Q30" s="190"/>
      <c r="R30" s="190"/>
      <c r="S30" s="190"/>
      <c r="T30" s="190"/>
      <c r="U30" s="190"/>
      <c r="V30" s="190"/>
      <c r="W30" s="190"/>
      <c r="X30" s="190"/>
      <c r="Y30" s="190"/>
      <c r="Z30" s="191"/>
      <c r="AA30" s="209" t="s">
        <v>6</v>
      </c>
      <c r="AB30" s="210"/>
      <c r="AC30" s="210"/>
      <c r="AD30" s="210"/>
      <c r="AE30" s="195"/>
      <c r="AF30" s="196"/>
      <c r="AG30" s="196"/>
      <c r="AH30" s="196"/>
      <c r="AI30" s="196"/>
      <c r="AJ30" s="196"/>
      <c r="AK30" s="196"/>
      <c r="AL30" s="196"/>
      <c r="AM30" s="196"/>
      <c r="AN30" s="196"/>
      <c r="AO30" s="196"/>
      <c r="AP30" s="196"/>
      <c r="AQ30" s="196"/>
      <c r="AR30" s="196"/>
      <c r="AS30" s="196"/>
      <c r="AT30" s="196"/>
      <c r="AU30" s="196"/>
      <c r="AV30" s="196"/>
      <c r="AW30" s="196"/>
      <c r="AX30" s="196"/>
      <c r="AY30" s="196"/>
      <c r="AZ30" s="197"/>
      <c r="BA30" s="201"/>
      <c r="BB30" s="202"/>
      <c r="BC30" s="202"/>
      <c r="BD30" s="202"/>
      <c r="BE30" s="202"/>
      <c r="BF30" s="202"/>
      <c r="BG30" s="202"/>
      <c r="BH30" s="202"/>
      <c r="BI30" s="202"/>
      <c r="BJ30" s="202"/>
      <c r="BK30" s="202"/>
      <c r="BL30" s="202"/>
      <c r="BM30" s="202"/>
      <c r="BN30" s="202"/>
      <c r="BO30" s="202"/>
      <c r="BP30" s="202"/>
      <c r="BQ30" s="202"/>
      <c r="BR30" s="202"/>
      <c r="BS30" s="202"/>
      <c r="BT30" s="202"/>
      <c r="BU30" s="202"/>
      <c r="BV30" s="202"/>
      <c r="BW30" s="202"/>
      <c r="BX30" s="203"/>
      <c r="BY30" s="3"/>
      <c r="CG30" s="25"/>
      <c r="CH30" s="25"/>
      <c r="CI30" s="25"/>
      <c r="CJ30" s="25"/>
      <c r="CK30" s="25"/>
      <c r="CL30" s="25"/>
      <c r="CM30" s="25"/>
    </row>
    <row r="31" spans="2:91" s="24" customFormat="1" x14ac:dyDescent="0.2">
      <c r="B31" s="211" t="s">
        <v>7</v>
      </c>
      <c r="C31" s="212"/>
      <c r="D31" s="243" t="s">
        <v>8</v>
      </c>
      <c r="E31" s="244"/>
      <c r="F31" s="244"/>
      <c r="G31" s="244"/>
      <c r="H31" s="244"/>
      <c r="I31" s="244"/>
      <c r="J31" s="244"/>
      <c r="K31" s="244"/>
      <c r="L31" s="244"/>
      <c r="M31" s="244"/>
      <c r="N31" s="244"/>
      <c r="O31" s="244"/>
      <c r="P31" s="244"/>
      <c r="Q31" s="244"/>
      <c r="R31" s="244"/>
      <c r="S31" s="244"/>
      <c r="T31" s="244"/>
      <c r="U31" s="244"/>
      <c r="V31" s="244"/>
      <c r="W31" s="244"/>
      <c r="X31" s="244"/>
      <c r="Y31" s="244"/>
      <c r="Z31" s="245"/>
      <c r="AA31" s="195" t="s">
        <v>9</v>
      </c>
      <c r="AB31" s="196"/>
      <c r="AC31" s="196"/>
      <c r="AD31" s="197"/>
      <c r="AE31" s="195"/>
      <c r="AF31" s="196"/>
      <c r="AG31" s="196"/>
      <c r="AH31" s="196"/>
      <c r="AI31" s="196"/>
      <c r="AJ31" s="196"/>
      <c r="AK31" s="196"/>
      <c r="AL31" s="196"/>
      <c r="AM31" s="196"/>
      <c r="AN31" s="196"/>
      <c r="AO31" s="196"/>
      <c r="AP31" s="196"/>
      <c r="AQ31" s="196"/>
      <c r="AR31" s="196"/>
      <c r="AS31" s="196"/>
      <c r="AT31" s="196"/>
      <c r="AU31" s="196"/>
      <c r="AV31" s="196"/>
      <c r="AW31" s="196"/>
      <c r="AX31" s="196"/>
      <c r="AY31" s="196"/>
      <c r="AZ31" s="197"/>
      <c r="BA31" s="204"/>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6"/>
      <c r="BY31" s="3"/>
      <c r="CG31" s="25"/>
      <c r="CH31" s="25"/>
      <c r="CI31" s="25"/>
      <c r="CJ31" s="25"/>
      <c r="CK31" s="25"/>
      <c r="CL31" s="25"/>
      <c r="CM31" s="25"/>
    </row>
    <row r="32" spans="2:91" s="24" customFormat="1" x14ac:dyDescent="0.2">
      <c r="B32" s="211"/>
      <c r="C32" s="212"/>
      <c r="D32" s="243"/>
      <c r="E32" s="244"/>
      <c r="F32" s="244"/>
      <c r="G32" s="244"/>
      <c r="H32" s="244"/>
      <c r="I32" s="244"/>
      <c r="J32" s="244"/>
      <c r="K32" s="244"/>
      <c r="L32" s="244"/>
      <c r="M32" s="244"/>
      <c r="N32" s="244"/>
      <c r="O32" s="244"/>
      <c r="P32" s="244"/>
      <c r="Q32" s="244"/>
      <c r="R32" s="244"/>
      <c r="S32" s="244"/>
      <c r="T32" s="244"/>
      <c r="U32" s="244"/>
      <c r="V32" s="244"/>
      <c r="W32" s="244"/>
      <c r="X32" s="244"/>
      <c r="Y32" s="244"/>
      <c r="Z32" s="245"/>
      <c r="AA32" s="195"/>
      <c r="AB32" s="196"/>
      <c r="AC32" s="196"/>
      <c r="AD32" s="197"/>
      <c r="AE32" s="213" t="s">
        <v>12</v>
      </c>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195" t="s">
        <v>13</v>
      </c>
      <c r="BB32" s="196"/>
      <c r="BC32" s="196"/>
      <c r="BD32" s="196"/>
      <c r="BE32" s="196"/>
      <c r="BF32" s="196"/>
      <c r="BG32" s="196"/>
      <c r="BH32" s="196"/>
      <c r="BI32" s="196"/>
      <c r="BJ32" s="196"/>
      <c r="BK32" s="196"/>
      <c r="BL32" s="196"/>
      <c r="BM32" s="196"/>
      <c r="BN32" s="196"/>
      <c r="BO32" s="196"/>
      <c r="BP32" s="196"/>
      <c r="BQ32" s="196"/>
      <c r="BR32" s="196"/>
      <c r="BS32" s="196"/>
      <c r="BT32" s="196"/>
      <c r="BU32" s="196"/>
      <c r="BV32" s="196"/>
      <c r="BW32" s="196"/>
      <c r="BX32" s="242"/>
      <c r="BY32" s="3"/>
      <c r="CG32" s="25"/>
      <c r="CH32" s="25"/>
      <c r="CI32" s="25"/>
      <c r="CJ32" s="25"/>
      <c r="CK32" s="25"/>
      <c r="CL32" s="25"/>
      <c r="CM32" s="25"/>
    </row>
    <row r="33" spans="2:91" s="24" customFormat="1" ht="13.5" thickBot="1" x14ac:dyDescent="0.25">
      <c r="B33" s="211"/>
      <c r="C33" s="212"/>
      <c r="D33" s="243"/>
      <c r="E33" s="244"/>
      <c r="F33" s="244"/>
      <c r="G33" s="244"/>
      <c r="H33" s="244"/>
      <c r="I33" s="244"/>
      <c r="J33" s="244"/>
      <c r="K33" s="244"/>
      <c r="L33" s="244"/>
      <c r="M33" s="244"/>
      <c r="N33" s="244"/>
      <c r="O33" s="244"/>
      <c r="P33" s="244"/>
      <c r="Q33" s="244"/>
      <c r="R33" s="244"/>
      <c r="S33" s="244"/>
      <c r="T33" s="244"/>
      <c r="U33" s="244"/>
      <c r="V33" s="244"/>
      <c r="W33" s="244"/>
      <c r="X33" s="244"/>
      <c r="Y33" s="244"/>
      <c r="Z33" s="245"/>
      <c r="AA33" s="195"/>
      <c r="AB33" s="196"/>
      <c r="AC33" s="196"/>
      <c r="AD33" s="197"/>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195"/>
      <c r="BB33" s="196"/>
      <c r="BC33" s="196"/>
      <c r="BD33" s="196"/>
      <c r="BE33" s="196"/>
      <c r="BF33" s="196"/>
      <c r="BG33" s="196"/>
      <c r="BH33" s="196"/>
      <c r="BI33" s="196"/>
      <c r="BJ33" s="196"/>
      <c r="BK33" s="196"/>
      <c r="BL33" s="196"/>
      <c r="BM33" s="196"/>
      <c r="BN33" s="196"/>
      <c r="BO33" s="196"/>
      <c r="BP33" s="196"/>
      <c r="BQ33" s="196"/>
      <c r="BR33" s="196"/>
      <c r="BS33" s="196"/>
      <c r="BT33" s="196"/>
      <c r="BU33" s="196"/>
      <c r="BV33" s="196"/>
      <c r="BW33" s="196"/>
      <c r="BX33" s="242"/>
      <c r="BY33" s="3"/>
      <c r="CG33" s="25"/>
      <c r="CH33" s="25"/>
      <c r="CI33" s="25"/>
      <c r="CJ33" s="25"/>
      <c r="CK33" s="25"/>
      <c r="CL33" s="25"/>
      <c r="CM33" s="25"/>
    </row>
    <row r="34" spans="2:91" s="24" customFormat="1" ht="4.5" customHeight="1" thickBot="1" x14ac:dyDescent="0.25">
      <c r="B34" s="184"/>
      <c r="C34" s="185"/>
      <c r="D34" s="165" t="s">
        <v>64</v>
      </c>
      <c r="E34" s="166"/>
      <c r="F34" s="166"/>
      <c r="G34" s="166"/>
      <c r="H34" s="166"/>
      <c r="I34" s="166"/>
      <c r="J34" s="166"/>
      <c r="K34" s="166"/>
      <c r="L34" s="166"/>
      <c r="M34" s="166"/>
      <c r="N34" s="166"/>
      <c r="O34" s="166"/>
      <c r="P34" s="166"/>
      <c r="Q34" s="166"/>
      <c r="R34" s="166"/>
      <c r="S34" s="166"/>
      <c r="T34" s="166"/>
      <c r="U34" s="166"/>
      <c r="V34" s="166"/>
      <c r="W34" s="166"/>
      <c r="X34" s="166"/>
      <c r="Y34" s="166"/>
      <c r="Z34" s="167"/>
      <c r="AA34" s="192" t="s">
        <v>20</v>
      </c>
      <c r="AB34" s="193"/>
      <c r="AC34" s="193"/>
      <c r="AD34" s="194"/>
      <c r="AE34" s="215"/>
      <c r="AF34" s="216"/>
      <c r="AG34" s="216"/>
      <c r="AH34" s="216"/>
      <c r="AI34" s="216"/>
      <c r="AJ34" s="216"/>
      <c r="AK34" s="216"/>
      <c r="AL34" s="216"/>
      <c r="AM34" s="216"/>
      <c r="AN34" s="216"/>
      <c r="AO34" s="216"/>
      <c r="AP34" s="216"/>
      <c r="AQ34" s="216"/>
      <c r="AR34" s="216"/>
      <c r="AS34" s="216"/>
      <c r="AT34" s="216"/>
      <c r="AU34" s="216"/>
      <c r="AV34" s="216"/>
      <c r="AW34" s="216"/>
      <c r="AX34" s="216"/>
      <c r="AY34" s="216"/>
      <c r="AZ34" s="217"/>
      <c r="BA34" s="215"/>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8"/>
      <c r="BY34" s="3"/>
      <c r="CG34" s="25"/>
      <c r="CH34" s="25"/>
      <c r="CI34" s="25"/>
      <c r="CJ34" s="25"/>
      <c r="CK34" s="25"/>
      <c r="CL34" s="25"/>
      <c r="CM34" s="25"/>
    </row>
    <row r="35" spans="2:91" s="24" customFormat="1" ht="12" customHeight="1" x14ac:dyDescent="0.2">
      <c r="B35" s="232" t="s">
        <v>10</v>
      </c>
      <c r="C35" s="233"/>
      <c r="D35" s="168"/>
      <c r="E35" s="169"/>
      <c r="F35" s="169"/>
      <c r="G35" s="169"/>
      <c r="H35" s="169"/>
      <c r="I35" s="169"/>
      <c r="J35" s="169"/>
      <c r="K35" s="169"/>
      <c r="L35" s="169"/>
      <c r="M35" s="169"/>
      <c r="N35" s="169"/>
      <c r="O35" s="169"/>
      <c r="P35" s="169"/>
      <c r="Q35" s="169"/>
      <c r="R35" s="169"/>
      <c r="S35" s="169"/>
      <c r="T35" s="169"/>
      <c r="U35" s="169"/>
      <c r="V35" s="169"/>
      <c r="W35" s="169"/>
      <c r="X35" s="169"/>
      <c r="Y35" s="169"/>
      <c r="Z35" s="170"/>
      <c r="AA35" s="294"/>
      <c r="AB35" s="295"/>
      <c r="AC35" s="295"/>
      <c r="AD35" s="296"/>
      <c r="AE35" s="219"/>
      <c r="AF35" s="220"/>
      <c r="AG35" s="221"/>
      <c r="AH35" s="221"/>
      <c r="AI35" s="221"/>
      <c r="AJ35" s="221"/>
      <c r="AK35" s="221"/>
      <c r="AL35" s="221"/>
      <c r="AM35" s="221"/>
      <c r="AN35" s="221"/>
      <c r="AO35" s="221"/>
      <c r="AP35" s="221"/>
      <c r="AQ35" s="221"/>
      <c r="AR35" s="221"/>
      <c r="AS35" s="221"/>
      <c r="AT35" s="221"/>
      <c r="AU35" s="221"/>
      <c r="AV35" s="221"/>
      <c r="AW35" s="221"/>
      <c r="AX35" s="221"/>
      <c r="AY35" s="222"/>
      <c r="AZ35" s="231"/>
      <c r="BA35" s="219"/>
      <c r="BB35" s="220"/>
      <c r="BC35" s="221"/>
      <c r="BD35" s="221"/>
      <c r="BE35" s="221"/>
      <c r="BF35" s="221"/>
      <c r="BG35" s="221"/>
      <c r="BH35" s="221"/>
      <c r="BI35" s="221"/>
      <c r="BJ35" s="221"/>
      <c r="BK35" s="221"/>
      <c r="BL35" s="221"/>
      <c r="BM35" s="221"/>
      <c r="BN35" s="221"/>
      <c r="BO35" s="221"/>
      <c r="BP35" s="221"/>
      <c r="BQ35" s="221"/>
      <c r="BR35" s="221"/>
      <c r="BS35" s="221"/>
      <c r="BT35" s="221"/>
      <c r="BU35" s="221"/>
      <c r="BV35" s="221"/>
      <c r="BW35" s="222"/>
      <c r="BX35" s="230"/>
      <c r="BY35" s="3"/>
      <c r="CG35" s="25"/>
      <c r="CH35" s="25"/>
      <c r="CI35" s="25"/>
      <c r="CJ35" s="25"/>
      <c r="CK35" s="25"/>
      <c r="CL35" s="25"/>
      <c r="CM35" s="25"/>
    </row>
    <row r="36" spans="2:91" s="24" customFormat="1" ht="12" customHeight="1" thickBot="1" x14ac:dyDescent="0.25">
      <c r="B36" s="232"/>
      <c r="C36" s="233"/>
      <c r="D36" s="246" t="s">
        <v>63</v>
      </c>
      <c r="E36" s="247"/>
      <c r="F36" s="247"/>
      <c r="G36" s="247"/>
      <c r="H36" s="247"/>
      <c r="I36" s="247"/>
      <c r="J36" s="247"/>
      <c r="K36" s="247"/>
      <c r="L36" s="247"/>
      <c r="M36" s="247"/>
      <c r="N36" s="247"/>
      <c r="O36" s="247"/>
      <c r="P36" s="247"/>
      <c r="Q36" s="247"/>
      <c r="R36" s="247"/>
      <c r="S36" s="247"/>
      <c r="T36" s="247"/>
      <c r="U36" s="247"/>
      <c r="V36" s="247"/>
      <c r="W36" s="247"/>
      <c r="X36" s="247"/>
      <c r="Y36" s="247"/>
      <c r="Z36" s="248"/>
      <c r="AA36" s="234" t="s">
        <v>62</v>
      </c>
      <c r="AB36" s="235"/>
      <c r="AC36" s="235"/>
      <c r="AD36" s="236"/>
      <c r="AE36" s="219"/>
      <c r="AF36" s="223"/>
      <c r="AG36" s="224"/>
      <c r="AH36" s="224"/>
      <c r="AI36" s="224"/>
      <c r="AJ36" s="224"/>
      <c r="AK36" s="224"/>
      <c r="AL36" s="224"/>
      <c r="AM36" s="224"/>
      <c r="AN36" s="224"/>
      <c r="AO36" s="224"/>
      <c r="AP36" s="224"/>
      <c r="AQ36" s="224"/>
      <c r="AR36" s="224"/>
      <c r="AS36" s="224"/>
      <c r="AT36" s="224"/>
      <c r="AU36" s="224"/>
      <c r="AV36" s="224"/>
      <c r="AW36" s="224"/>
      <c r="AX36" s="224"/>
      <c r="AY36" s="225"/>
      <c r="AZ36" s="231"/>
      <c r="BA36" s="219"/>
      <c r="BB36" s="223"/>
      <c r="BC36" s="224"/>
      <c r="BD36" s="224"/>
      <c r="BE36" s="224"/>
      <c r="BF36" s="224"/>
      <c r="BG36" s="224"/>
      <c r="BH36" s="224"/>
      <c r="BI36" s="224"/>
      <c r="BJ36" s="224"/>
      <c r="BK36" s="224"/>
      <c r="BL36" s="224"/>
      <c r="BM36" s="224"/>
      <c r="BN36" s="224"/>
      <c r="BO36" s="224"/>
      <c r="BP36" s="224"/>
      <c r="BQ36" s="224"/>
      <c r="BR36" s="224"/>
      <c r="BS36" s="224"/>
      <c r="BT36" s="224"/>
      <c r="BU36" s="224"/>
      <c r="BV36" s="224"/>
      <c r="BW36" s="225"/>
      <c r="BX36" s="230"/>
      <c r="BY36" s="3"/>
      <c r="CG36" s="25"/>
      <c r="CH36" s="25"/>
      <c r="CI36" s="25"/>
      <c r="CJ36" s="25"/>
      <c r="CK36" s="25"/>
      <c r="CL36" s="25"/>
      <c r="CM36" s="25"/>
    </row>
    <row r="37" spans="2:91" s="24" customFormat="1" ht="4.5" customHeight="1" thickBot="1" x14ac:dyDescent="0.25">
      <c r="B37" s="240"/>
      <c r="C37" s="241"/>
      <c r="D37" s="249"/>
      <c r="E37" s="250"/>
      <c r="F37" s="250"/>
      <c r="G37" s="250"/>
      <c r="H37" s="250"/>
      <c r="I37" s="250"/>
      <c r="J37" s="250"/>
      <c r="K37" s="250"/>
      <c r="L37" s="250"/>
      <c r="M37" s="250"/>
      <c r="N37" s="250"/>
      <c r="O37" s="250"/>
      <c r="P37" s="250"/>
      <c r="Q37" s="250"/>
      <c r="R37" s="250"/>
      <c r="S37" s="250"/>
      <c r="T37" s="250"/>
      <c r="U37" s="250"/>
      <c r="V37" s="250"/>
      <c r="W37" s="250"/>
      <c r="X37" s="250"/>
      <c r="Y37" s="250"/>
      <c r="Z37" s="251"/>
      <c r="AA37" s="237"/>
      <c r="AB37" s="238"/>
      <c r="AC37" s="238"/>
      <c r="AD37" s="239"/>
      <c r="AE37" s="226"/>
      <c r="AF37" s="227"/>
      <c r="AG37" s="227"/>
      <c r="AH37" s="227"/>
      <c r="AI37" s="227"/>
      <c r="AJ37" s="227"/>
      <c r="AK37" s="227"/>
      <c r="AL37" s="227"/>
      <c r="AM37" s="227"/>
      <c r="AN37" s="227"/>
      <c r="AO37" s="227"/>
      <c r="AP37" s="227"/>
      <c r="AQ37" s="227"/>
      <c r="AR37" s="227"/>
      <c r="AS37" s="227"/>
      <c r="AT37" s="227"/>
      <c r="AU37" s="227"/>
      <c r="AV37" s="227"/>
      <c r="AW37" s="227"/>
      <c r="AX37" s="227"/>
      <c r="AY37" s="227"/>
      <c r="AZ37" s="228"/>
      <c r="BA37" s="226"/>
      <c r="BB37" s="227"/>
      <c r="BC37" s="227"/>
      <c r="BD37" s="227"/>
      <c r="BE37" s="227"/>
      <c r="BF37" s="227"/>
      <c r="BG37" s="227"/>
      <c r="BH37" s="227"/>
      <c r="BI37" s="227"/>
      <c r="BJ37" s="227"/>
      <c r="BK37" s="227"/>
      <c r="BL37" s="227"/>
      <c r="BM37" s="227"/>
      <c r="BN37" s="227"/>
      <c r="BO37" s="227"/>
      <c r="BP37" s="227"/>
      <c r="BQ37" s="227"/>
      <c r="BR37" s="227"/>
      <c r="BS37" s="227"/>
      <c r="BT37" s="227"/>
      <c r="BU37" s="227"/>
      <c r="BV37" s="227"/>
      <c r="BW37" s="227"/>
      <c r="BX37" s="229"/>
      <c r="BY37" s="3"/>
      <c r="CG37" s="25"/>
      <c r="CH37" s="25"/>
      <c r="CI37" s="25"/>
      <c r="CJ37" s="25"/>
      <c r="CK37" s="25"/>
      <c r="CL37" s="25"/>
      <c r="CM37" s="25"/>
    </row>
    <row r="38" spans="2:91" s="24" customFormat="1" ht="4.5" customHeight="1" thickBot="1" x14ac:dyDescent="0.25">
      <c r="B38" s="184"/>
      <c r="C38" s="185"/>
      <c r="D38" s="165" t="s">
        <v>61</v>
      </c>
      <c r="E38" s="166"/>
      <c r="F38" s="166"/>
      <c r="G38" s="166"/>
      <c r="H38" s="166"/>
      <c r="I38" s="166"/>
      <c r="J38" s="166"/>
      <c r="K38" s="166"/>
      <c r="L38" s="166"/>
      <c r="M38" s="166"/>
      <c r="N38" s="166"/>
      <c r="O38" s="166"/>
      <c r="P38" s="166"/>
      <c r="Q38" s="166"/>
      <c r="R38" s="166"/>
      <c r="S38" s="166"/>
      <c r="T38" s="166"/>
      <c r="U38" s="166"/>
      <c r="V38" s="166"/>
      <c r="W38" s="166"/>
      <c r="X38" s="166"/>
      <c r="Y38" s="166"/>
      <c r="Z38" s="167"/>
      <c r="AA38" s="192" t="s">
        <v>21</v>
      </c>
      <c r="AB38" s="193"/>
      <c r="AC38" s="193"/>
      <c r="AD38" s="194"/>
      <c r="AE38" s="215"/>
      <c r="AF38" s="216"/>
      <c r="AG38" s="216"/>
      <c r="AH38" s="216"/>
      <c r="AI38" s="216"/>
      <c r="AJ38" s="216"/>
      <c r="AK38" s="216"/>
      <c r="AL38" s="216"/>
      <c r="AM38" s="216"/>
      <c r="AN38" s="216"/>
      <c r="AO38" s="216"/>
      <c r="AP38" s="216"/>
      <c r="AQ38" s="216"/>
      <c r="AR38" s="216"/>
      <c r="AS38" s="216"/>
      <c r="AT38" s="216"/>
      <c r="AU38" s="216"/>
      <c r="AV38" s="216"/>
      <c r="AW38" s="216"/>
      <c r="AX38" s="216"/>
      <c r="AY38" s="216"/>
      <c r="AZ38" s="217"/>
      <c r="BA38" s="215"/>
      <c r="BB38" s="216"/>
      <c r="BC38" s="216"/>
      <c r="BD38" s="216"/>
      <c r="BE38" s="216"/>
      <c r="BF38" s="216"/>
      <c r="BG38" s="216"/>
      <c r="BH38" s="216"/>
      <c r="BI38" s="216"/>
      <c r="BJ38" s="216"/>
      <c r="BK38" s="216"/>
      <c r="BL38" s="216"/>
      <c r="BM38" s="216"/>
      <c r="BN38" s="216"/>
      <c r="BO38" s="216"/>
      <c r="BP38" s="216"/>
      <c r="BQ38" s="216"/>
      <c r="BR38" s="216"/>
      <c r="BS38" s="216"/>
      <c r="BT38" s="216"/>
      <c r="BU38" s="216"/>
      <c r="BV38" s="216"/>
      <c r="BW38" s="216"/>
      <c r="BX38" s="218"/>
      <c r="BY38" s="3"/>
      <c r="CG38" s="25"/>
      <c r="CH38" s="25"/>
      <c r="CI38" s="25"/>
      <c r="CJ38" s="25"/>
      <c r="CK38" s="25"/>
      <c r="CL38" s="25"/>
      <c r="CM38" s="25"/>
    </row>
    <row r="39" spans="2:91" s="24" customFormat="1" ht="12" customHeight="1" x14ac:dyDescent="0.2">
      <c r="B39" s="232" t="s">
        <v>11</v>
      </c>
      <c r="C39" s="233"/>
      <c r="D39" s="168"/>
      <c r="E39" s="169"/>
      <c r="F39" s="169"/>
      <c r="G39" s="169"/>
      <c r="H39" s="169"/>
      <c r="I39" s="169"/>
      <c r="J39" s="169"/>
      <c r="K39" s="169"/>
      <c r="L39" s="169"/>
      <c r="M39" s="169"/>
      <c r="N39" s="169"/>
      <c r="O39" s="169"/>
      <c r="P39" s="169"/>
      <c r="Q39" s="169"/>
      <c r="R39" s="169"/>
      <c r="S39" s="169"/>
      <c r="T39" s="169"/>
      <c r="U39" s="169"/>
      <c r="V39" s="169"/>
      <c r="W39" s="169"/>
      <c r="X39" s="169"/>
      <c r="Y39" s="169"/>
      <c r="Z39" s="170"/>
      <c r="AA39" s="294"/>
      <c r="AB39" s="295"/>
      <c r="AC39" s="295"/>
      <c r="AD39" s="296"/>
      <c r="AE39" s="219"/>
      <c r="AF39" s="220"/>
      <c r="AG39" s="221"/>
      <c r="AH39" s="221"/>
      <c r="AI39" s="221"/>
      <c r="AJ39" s="221"/>
      <c r="AK39" s="221"/>
      <c r="AL39" s="221"/>
      <c r="AM39" s="221"/>
      <c r="AN39" s="221"/>
      <c r="AO39" s="221"/>
      <c r="AP39" s="221"/>
      <c r="AQ39" s="221"/>
      <c r="AR39" s="221"/>
      <c r="AS39" s="221"/>
      <c r="AT39" s="221"/>
      <c r="AU39" s="221"/>
      <c r="AV39" s="221"/>
      <c r="AW39" s="221"/>
      <c r="AX39" s="221"/>
      <c r="AY39" s="222"/>
      <c r="AZ39" s="231"/>
      <c r="BA39" s="219"/>
      <c r="BB39" s="220"/>
      <c r="BC39" s="221"/>
      <c r="BD39" s="221"/>
      <c r="BE39" s="221"/>
      <c r="BF39" s="221"/>
      <c r="BG39" s="221"/>
      <c r="BH39" s="221"/>
      <c r="BI39" s="221"/>
      <c r="BJ39" s="221"/>
      <c r="BK39" s="221"/>
      <c r="BL39" s="221"/>
      <c r="BM39" s="221"/>
      <c r="BN39" s="221"/>
      <c r="BO39" s="221"/>
      <c r="BP39" s="221"/>
      <c r="BQ39" s="221"/>
      <c r="BR39" s="221"/>
      <c r="BS39" s="221"/>
      <c r="BT39" s="221"/>
      <c r="BU39" s="221"/>
      <c r="BV39" s="221"/>
      <c r="BW39" s="222"/>
      <c r="BX39" s="230"/>
      <c r="BY39" s="3"/>
      <c r="CG39" s="25"/>
      <c r="CH39" s="25"/>
      <c r="CI39" s="25"/>
      <c r="CJ39" s="25"/>
      <c r="CK39" s="25"/>
      <c r="CL39" s="25"/>
      <c r="CM39" s="25"/>
    </row>
    <row r="40" spans="2:91" s="24" customFormat="1" ht="12" customHeight="1" thickBot="1" x14ac:dyDescent="0.25">
      <c r="B40" s="232"/>
      <c r="C40" s="233"/>
      <c r="D40" s="297" t="s">
        <v>60</v>
      </c>
      <c r="E40" s="298"/>
      <c r="F40" s="298"/>
      <c r="G40" s="298"/>
      <c r="H40" s="298"/>
      <c r="I40" s="298"/>
      <c r="J40" s="298"/>
      <c r="K40" s="298"/>
      <c r="L40" s="298"/>
      <c r="M40" s="298"/>
      <c r="N40" s="298"/>
      <c r="O40" s="298"/>
      <c r="P40" s="298"/>
      <c r="Q40" s="298"/>
      <c r="R40" s="298"/>
      <c r="S40" s="298"/>
      <c r="T40" s="298"/>
      <c r="U40" s="298"/>
      <c r="V40" s="298"/>
      <c r="W40" s="298"/>
      <c r="X40" s="298"/>
      <c r="Y40" s="298"/>
      <c r="Z40" s="299"/>
      <c r="AA40" s="234" t="s">
        <v>59</v>
      </c>
      <c r="AB40" s="235"/>
      <c r="AC40" s="235"/>
      <c r="AD40" s="236"/>
      <c r="AE40" s="219"/>
      <c r="AF40" s="223"/>
      <c r="AG40" s="224"/>
      <c r="AH40" s="224"/>
      <c r="AI40" s="224"/>
      <c r="AJ40" s="224"/>
      <c r="AK40" s="224"/>
      <c r="AL40" s="224"/>
      <c r="AM40" s="224"/>
      <c r="AN40" s="224"/>
      <c r="AO40" s="224"/>
      <c r="AP40" s="224"/>
      <c r="AQ40" s="224"/>
      <c r="AR40" s="224"/>
      <c r="AS40" s="224"/>
      <c r="AT40" s="224"/>
      <c r="AU40" s="224"/>
      <c r="AV40" s="224"/>
      <c r="AW40" s="224"/>
      <c r="AX40" s="224"/>
      <c r="AY40" s="225"/>
      <c r="AZ40" s="231"/>
      <c r="BA40" s="219"/>
      <c r="BB40" s="223"/>
      <c r="BC40" s="224"/>
      <c r="BD40" s="224"/>
      <c r="BE40" s="224"/>
      <c r="BF40" s="224"/>
      <c r="BG40" s="224"/>
      <c r="BH40" s="224"/>
      <c r="BI40" s="224"/>
      <c r="BJ40" s="224"/>
      <c r="BK40" s="224"/>
      <c r="BL40" s="224"/>
      <c r="BM40" s="224"/>
      <c r="BN40" s="224"/>
      <c r="BO40" s="224"/>
      <c r="BP40" s="224"/>
      <c r="BQ40" s="224"/>
      <c r="BR40" s="224"/>
      <c r="BS40" s="224"/>
      <c r="BT40" s="224"/>
      <c r="BU40" s="224"/>
      <c r="BV40" s="224"/>
      <c r="BW40" s="225"/>
      <c r="BX40" s="230"/>
      <c r="BY40" s="3"/>
      <c r="CG40" s="25"/>
      <c r="CH40" s="25"/>
      <c r="CI40" s="25"/>
      <c r="CJ40" s="25"/>
      <c r="CK40" s="25"/>
      <c r="CL40" s="25"/>
      <c r="CM40" s="25"/>
    </row>
    <row r="41" spans="2:91" s="24" customFormat="1" ht="4.5" customHeight="1" thickBot="1" x14ac:dyDescent="0.25">
      <c r="B41" s="240"/>
      <c r="C41" s="241"/>
      <c r="D41" s="300"/>
      <c r="E41" s="301"/>
      <c r="F41" s="301"/>
      <c r="G41" s="301"/>
      <c r="H41" s="301"/>
      <c r="I41" s="301"/>
      <c r="J41" s="301"/>
      <c r="K41" s="301"/>
      <c r="L41" s="301"/>
      <c r="M41" s="301"/>
      <c r="N41" s="301"/>
      <c r="O41" s="301"/>
      <c r="P41" s="301"/>
      <c r="Q41" s="301"/>
      <c r="R41" s="301"/>
      <c r="S41" s="301"/>
      <c r="T41" s="301"/>
      <c r="U41" s="301"/>
      <c r="V41" s="301"/>
      <c r="W41" s="301"/>
      <c r="X41" s="301"/>
      <c r="Y41" s="301"/>
      <c r="Z41" s="302"/>
      <c r="AA41" s="237"/>
      <c r="AB41" s="238"/>
      <c r="AC41" s="238"/>
      <c r="AD41" s="239"/>
      <c r="AE41" s="226"/>
      <c r="AF41" s="227"/>
      <c r="AG41" s="227"/>
      <c r="AH41" s="227"/>
      <c r="AI41" s="227"/>
      <c r="AJ41" s="227"/>
      <c r="AK41" s="227"/>
      <c r="AL41" s="227"/>
      <c r="AM41" s="227"/>
      <c r="AN41" s="227"/>
      <c r="AO41" s="227"/>
      <c r="AP41" s="227"/>
      <c r="AQ41" s="227"/>
      <c r="AR41" s="227"/>
      <c r="AS41" s="227"/>
      <c r="AT41" s="227"/>
      <c r="AU41" s="227"/>
      <c r="AV41" s="227"/>
      <c r="AW41" s="227"/>
      <c r="AX41" s="227"/>
      <c r="AY41" s="227"/>
      <c r="AZ41" s="228"/>
      <c r="BA41" s="226"/>
      <c r="BB41" s="227"/>
      <c r="BC41" s="227"/>
      <c r="BD41" s="227"/>
      <c r="BE41" s="227"/>
      <c r="BF41" s="227"/>
      <c r="BG41" s="227"/>
      <c r="BH41" s="227"/>
      <c r="BI41" s="227"/>
      <c r="BJ41" s="227"/>
      <c r="BK41" s="227"/>
      <c r="BL41" s="227"/>
      <c r="BM41" s="227"/>
      <c r="BN41" s="227"/>
      <c r="BO41" s="227"/>
      <c r="BP41" s="227"/>
      <c r="BQ41" s="227"/>
      <c r="BR41" s="227"/>
      <c r="BS41" s="227"/>
      <c r="BT41" s="227"/>
      <c r="BU41" s="227"/>
      <c r="BV41" s="227"/>
      <c r="BW41" s="227"/>
      <c r="BX41" s="229"/>
      <c r="BY41" s="3"/>
      <c r="CG41" s="25"/>
      <c r="CH41" s="25"/>
      <c r="CI41" s="25"/>
      <c r="CJ41" s="25"/>
      <c r="CK41" s="25"/>
      <c r="CL41" s="25"/>
      <c r="CM41" s="25"/>
    </row>
    <row r="42" spans="2:91" s="24" customFormat="1" ht="4.5" customHeight="1" thickBot="1" x14ac:dyDescent="0.25">
      <c r="B42" s="184"/>
      <c r="C42" s="185"/>
      <c r="D42" s="282" t="s">
        <v>57</v>
      </c>
      <c r="E42" s="283"/>
      <c r="F42" s="283"/>
      <c r="G42" s="283"/>
      <c r="H42" s="283"/>
      <c r="I42" s="283"/>
      <c r="J42" s="283"/>
      <c r="K42" s="283"/>
      <c r="L42" s="283"/>
      <c r="M42" s="283"/>
      <c r="N42" s="283"/>
      <c r="O42" s="283"/>
      <c r="P42" s="283"/>
      <c r="Q42" s="283"/>
      <c r="R42" s="283"/>
      <c r="S42" s="283"/>
      <c r="T42" s="283"/>
      <c r="U42" s="283"/>
      <c r="V42" s="283"/>
      <c r="W42" s="283"/>
      <c r="X42" s="283"/>
      <c r="Y42" s="283"/>
      <c r="Z42" s="284"/>
      <c r="AA42" s="192" t="s">
        <v>22</v>
      </c>
      <c r="AB42" s="193"/>
      <c r="AC42" s="193"/>
      <c r="AD42" s="194"/>
      <c r="AE42" s="215"/>
      <c r="AF42" s="216"/>
      <c r="AG42" s="216"/>
      <c r="AH42" s="216"/>
      <c r="AI42" s="216"/>
      <c r="AJ42" s="216"/>
      <c r="AK42" s="216"/>
      <c r="AL42" s="216"/>
      <c r="AM42" s="216"/>
      <c r="AN42" s="216"/>
      <c r="AO42" s="216"/>
      <c r="AP42" s="216"/>
      <c r="AQ42" s="216"/>
      <c r="AR42" s="216"/>
      <c r="AS42" s="216"/>
      <c r="AT42" s="216"/>
      <c r="AU42" s="216"/>
      <c r="AV42" s="216"/>
      <c r="AW42" s="216"/>
      <c r="AX42" s="216"/>
      <c r="AY42" s="216"/>
      <c r="AZ42" s="217"/>
      <c r="BA42" s="215"/>
      <c r="BB42" s="216"/>
      <c r="BC42" s="216"/>
      <c r="BD42" s="216"/>
      <c r="BE42" s="216"/>
      <c r="BF42" s="216"/>
      <c r="BG42" s="216"/>
      <c r="BH42" s="216"/>
      <c r="BI42" s="216"/>
      <c r="BJ42" s="216"/>
      <c r="BK42" s="216"/>
      <c r="BL42" s="216"/>
      <c r="BM42" s="216"/>
      <c r="BN42" s="216"/>
      <c r="BO42" s="216"/>
      <c r="BP42" s="216"/>
      <c r="BQ42" s="216"/>
      <c r="BR42" s="216"/>
      <c r="BS42" s="216"/>
      <c r="BT42" s="216"/>
      <c r="BU42" s="216"/>
      <c r="BV42" s="216"/>
      <c r="BW42" s="216"/>
      <c r="BX42" s="218"/>
      <c r="BY42" s="3"/>
      <c r="CG42" s="25"/>
      <c r="CH42" s="25"/>
      <c r="CI42" s="25"/>
      <c r="CJ42" s="25"/>
      <c r="CK42" s="25"/>
      <c r="CL42" s="25"/>
      <c r="CM42" s="25"/>
    </row>
    <row r="43" spans="2:91" s="24" customFormat="1" ht="12" customHeight="1" x14ac:dyDescent="0.2">
      <c r="B43" s="232" t="s">
        <v>23</v>
      </c>
      <c r="C43" s="233"/>
      <c r="D43" s="285"/>
      <c r="E43" s="286"/>
      <c r="F43" s="286"/>
      <c r="G43" s="286"/>
      <c r="H43" s="286"/>
      <c r="I43" s="286"/>
      <c r="J43" s="286"/>
      <c r="K43" s="286"/>
      <c r="L43" s="286"/>
      <c r="M43" s="286"/>
      <c r="N43" s="286"/>
      <c r="O43" s="286"/>
      <c r="P43" s="286"/>
      <c r="Q43" s="286"/>
      <c r="R43" s="286"/>
      <c r="S43" s="286"/>
      <c r="T43" s="286"/>
      <c r="U43" s="286"/>
      <c r="V43" s="286"/>
      <c r="W43" s="286"/>
      <c r="X43" s="286"/>
      <c r="Y43" s="286"/>
      <c r="Z43" s="287"/>
      <c r="AA43" s="195"/>
      <c r="AB43" s="196"/>
      <c r="AC43" s="196"/>
      <c r="AD43" s="197"/>
      <c r="AE43" s="219"/>
      <c r="AF43" s="220"/>
      <c r="AG43" s="221"/>
      <c r="AH43" s="221"/>
      <c r="AI43" s="221"/>
      <c r="AJ43" s="221"/>
      <c r="AK43" s="221"/>
      <c r="AL43" s="221"/>
      <c r="AM43" s="221"/>
      <c r="AN43" s="221"/>
      <c r="AO43" s="221"/>
      <c r="AP43" s="221"/>
      <c r="AQ43" s="221"/>
      <c r="AR43" s="221"/>
      <c r="AS43" s="221"/>
      <c r="AT43" s="221"/>
      <c r="AU43" s="221"/>
      <c r="AV43" s="221"/>
      <c r="AW43" s="221"/>
      <c r="AX43" s="221"/>
      <c r="AY43" s="222"/>
      <c r="AZ43" s="231"/>
      <c r="BA43" s="219"/>
      <c r="BB43" s="220"/>
      <c r="BC43" s="221"/>
      <c r="BD43" s="221"/>
      <c r="BE43" s="221"/>
      <c r="BF43" s="221"/>
      <c r="BG43" s="221"/>
      <c r="BH43" s="221"/>
      <c r="BI43" s="221"/>
      <c r="BJ43" s="221"/>
      <c r="BK43" s="221"/>
      <c r="BL43" s="221"/>
      <c r="BM43" s="221"/>
      <c r="BN43" s="221"/>
      <c r="BO43" s="221"/>
      <c r="BP43" s="221"/>
      <c r="BQ43" s="221"/>
      <c r="BR43" s="221"/>
      <c r="BS43" s="221"/>
      <c r="BT43" s="221"/>
      <c r="BU43" s="221"/>
      <c r="BV43" s="221"/>
      <c r="BW43" s="222"/>
      <c r="BX43" s="230"/>
      <c r="BY43" s="3"/>
      <c r="CG43" s="25"/>
      <c r="CH43" s="25"/>
      <c r="CI43" s="25"/>
      <c r="CJ43" s="25"/>
      <c r="CK43" s="25"/>
      <c r="CL43" s="25"/>
      <c r="CM43" s="25"/>
    </row>
    <row r="44" spans="2:91" s="24" customFormat="1" ht="12" customHeight="1" thickBot="1" x14ac:dyDescent="0.25">
      <c r="B44" s="232"/>
      <c r="C44" s="233"/>
      <c r="D44" s="288" t="s">
        <v>58</v>
      </c>
      <c r="E44" s="289"/>
      <c r="F44" s="289"/>
      <c r="G44" s="289"/>
      <c r="H44" s="289"/>
      <c r="I44" s="289"/>
      <c r="J44" s="289"/>
      <c r="K44" s="289"/>
      <c r="L44" s="289"/>
      <c r="M44" s="289"/>
      <c r="N44" s="289"/>
      <c r="O44" s="289"/>
      <c r="P44" s="289"/>
      <c r="Q44" s="289"/>
      <c r="R44" s="289"/>
      <c r="S44" s="289"/>
      <c r="T44" s="289"/>
      <c r="U44" s="289"/>
      <c r="V44" s="289"/>
      <c r="W44" s="289"/>
      <c r="X44" s="289"/>
      <c r="Y44" s="289"/>
      <c r="Z44" s="290"/>
      <c r="AA44" s="234" t="s">
        <v>56</v>
      </c>
      <c r="AB44" s="235"/>
      <c r="AC44" s="235"/>
      <c r="AD44" s="236"/>
      <c r="AE44" s="219"/>
      <c r="AF44" s="223"/>
      <c r="AG44" s="224"/>
      <c r="AH44" s="224"/>
      <c r="AI44" s="224"/>
      <c r="AJ44" s="224"/>
      <c r="AK44" s="224"/>
      <c r="AL44" s="224"/>
      <c r="AM44" s="224"/>
      <c r="AN44" s="224"/>
      <c r="AO44" s="224"/>
      <c r="AP44" s="224"/>
      <c r="AQ44" s="224"/>
      <c r="AR44" s="224"/>
      <c r="AS44" s="224"/>
      <c r="AT44" s="224"/>
      <c r="AU44" s="224"/>
      <c r="AV44" s="224"/>
      <c r="AW44" s="224"/>
      <c r="AX44" s="224"/>
      <c r="AY44" s="225"/>
      <c r="AZ44" s="231"/>
      <c r="BA44" s="219"/>
      <c r="BB44" s="223"/>
      <c r="BC44" s="224"/>
      <c r="BD44" s="224"/>
      <c r="BE44" s="224"/>
      <c r="BF44" s="224"/>
      <c r="BG44" s="224"/>
      <c r="BH44" s="224"/>
      <c r="BI44" s="224"/>
      <c r="BJ44" s="224"/>
      <c r="BK44" s="224"/>
      <c r="BL44" s="224"/>
      <c r="BM44" s="224"/>
      <c r="BN44" s="224"/>
      <c r="BO44" s="224"/>
      <c r="BP44" s="224"/>
      <c r="BQ44" s="224"/>
      <c r="BR44" s="224"/>
      <c r="BS44" s="224"/>
      <c r="BT44" s="224"/>
      <c r="BU44" s="224"/>
      <c r="BV44" s="224"/>
      <c r="BW44" s="225"/>
      <c r="BX44" s="230"/>
      <c r="BY44" s="3"/>
      <c r="CG44" s="25"/>
      <c r="CH44" s="25"/>
      <c r="CI44" s="25"/>
      <c r="CJ44" s="25"/>
      <c r="CK44" s="25"/>
      <c r="CL44" s="25"/>
      <c r="CM44" s="25"/>
    </row>
    <row r="45" spans="2:91" s="24" customFormat="1" ht="4.5" customHeight="1" thickBot="1" x14ac:dyDescent="0.25">
      <c r="B45" s="240"/>
      <c r="C45" s="241"/>
      <c r="D45" s="291"/>
      <c r="E45" s="292"/>
      <c r="F45" s="292"/>
      <c r="G45" s="292"/>
      <c r="H45" s="292"/>
      <c r="I45" s="292"/>
      <c r="J45" s="292"/>
      <c r="K45" s="292"/>
      <c r="L45" s="292"/>
      <c r="M45" s="292"/>
      <c r="N45" s="292"/>
      <c r="O45" s="292"/>
      <c r="P45" s="292"/>
      <c r="Q45" s="292"/>
      <c r="R45" s="292"/>
      <c r="S45" s="292"/>
      <c r="T45" s="292"/>
      <c r="U45" s="292"/>
      <c r="V45" s="292"/>
      <c r="W45" s="292"/>
      <c r="X45" s="292"/>
      <c r="Y45" s="292"/>
      <c r="Z45" s="293"/>
      <c r="AA45" s="237"/>
      <c r="AB45" s="238"/>
      <c r="AC45" s="238"/>
      <c r="AD45" s="239"/>
      <c r="AE45" s="226"/>
      <c r="AF45" s="227"/>
      <c r="AG45" s="227"/>
      <c r="AH45" s="227"/>
      <c r="AI45" s="227"/>
      <c r="AJ45" s="227"/>
      <c r="AK45" s="227"/>
      <c r="AL45" s="227"/>
      <c r="AM45" s="227"/>
      <c r="AN45" s="227"/>
      <c r="AO45" s="227"/>
      <c r="AP45" s="227"/>
      <c r="AQ45" s="227"/>
      <c r="AR45" s="227"/>
      <c r="AS45" s="227"/>
      <c r="AT45" s="227"/>
      <c r="AU45" s="227"/>
      <c r="AV45" s="227"/>
      <c r="AW45" s="227"/>
      <c r="AX45" s="227"/>
      <c r="AY45" s="227"/>
      <c r="AZ45" s="228"/>
      <c r="BA45" s="226"/>
      <c r="BB45" s="227"/>
      <c r="BC45" s="227"/>
      <c r="BD45" s="227"/>
      <c r="BE45" s="227"/>
      <c r="BF45" s="227"/>
      <c r="BG45" s="227"/>
      <c r="BH45" s="227"/>
      <c r="BI45" s="227"/>
      <c r="BJ45" s="227"/>
      <c r="BK45" s="227"/>
      <c r="BL45" s="227"/>
      <c r="BM45" s="227"/>
      <c r="BN45" s="227"/>
      <c r="BO45" s="227"/>
      <c r="BP45" s="227"/>
      <c r="BQ45" s="227"/>
      <c r="BR45" s="227"/>
      <c r="BS45" s="227"/>
      <c r="BT45" s="227"/>
      <c r="BU45" s="227"/>
      <c r="BV45" s="227"/>
      <c r="BW45" s="227"/>
      <c r="BX45" s="229"/>
      <c r="BY45" s="3"/>
      <c r="CG45" s="25"/>
      <c r="CH45" s="25"/>
      <c r="CI45" s="25"/>
      <c r="CJ45" s="25"/>
      <c r="CK45" s="25"/>
      <c r="CL45" s="25"/>
      <c r="CM45" s="25"/>
    </row>
    <row r="46" spans="2:91" s="24" customFormat="1" ht="14.25" customHeight="1" x14ac:dyDescent="0.2">
      <c r="B46" s="164"/>
      <c r="C46" s="164"/>
      <c r="D46" s="164"/>
      <c r="E46" s="164"/>
      <c r="F46" s="164"/>
      <c r="G46" s="164"/>
      <c r="H46" s="164"/>
      <c r="I46" s="164"/>
      <c r="J46" s="164"/>
      <c r="K46" s="164"/>
      <c r="L46" s="164"/>
      <c r="M46" s="164"/>
      <c r="N46" s="164"/>
      <c r="O46" s="164"/>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4.25" customHeight="1" thickBot="1" x14ac:dyDescent="0.25">
      <c r="B47" s="157" t="s">
        <v>88</v>
      </c>
      <c r="C47" s="157"/>
      <c r="D47" s="157"/>
      <c r="E47" s="157"/>
      <c r="F47" s="157"/>
      <c r="G47" s="157"/>
      <c r="H47" s="157"/>
      <c r="I47" s="157"/>
      <c r="J47" s="157"/>
      <c r="K47" s="157"/>
      <c r="L47" s="157"/>
      <c r="M47" s="157"/>
      <c r="N47" s="157"/>
      <c r="O47" s="157"/>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CG47" s="25"/>
      <c r="CH47" s="25"/>
      <c r="CI47" s="25"/>
      <c r="CJ47" s="25"/>
      <c r="CK47" s="25"/>
      <c r="CL47" s="25"/>
      <c r="CM47" s="25"/>
    </row>
    <row r="48" spans="2:91" s="24" customFormat="1" ht="15.75" customHeight="1" thickBot="1" x14ac:dyDescent="0.25">
      <c r="B48" s="181" t="s">
        <v>30</v>
      </c>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3"/>
      <c r="BY48" s="3"/>
      <c r="CG48" s="25"/>
      <c r="CH48" s="25"/>
      <c r="CI48" s="25"/>
      <c r="CJ48" s="25"/>
      <c r="CK48" s="25"/>
      <c r="CL48" s="25"/>
      <c r="CM48" s="25"/>
    </row>
    <row r="49" spans="2:91" s="24" customFormat="1" ht="12.75" customHeight="1" x14ac:dyDescent="0.2">
      <c r="B49" s="184"/>
      <c r="C49" s="185"/>
      <c r="D49" s="186" t="s">
        <v>32</v>
      </c>
      <c r="E49" s="187"/>
      <c r="F49" s="187"/>
      <c r="G49" s="187"/>
      <c r="H49" s="187"/>
      <c r="I49" s="187"/>
      <c r="J49" s="187"/>
      <c r="K49" s="187"/>
      <c r="L49" s="187"/>
      <c r="M49" s="187"/>
      <c r="N49" s="187"/>
      <c r="O49" s="187"/>
      <c r="P49" s="187"/>
      <c r="Q49" s="187"/>
      <c r="R49" s="187"/>
      <c r="S49" s="187"/>
      <c r="T49" s="187"/>
      <c r="U49" s="187"/>
      <c r="V49" s="187"/>
      <c r="W49" s="187"/>
      <c r="X49" s="187"/>
      <c r="Y49" s="187"/>
      <c r="Z49" s="188"/>
      <c r="AA49" s="192"/>
      <c r="AB49" s="193"/>
      <c r="AC49" s="193"/>
      <c r="AD49" s="194"/>
      <c r="AE49" s="192" t="s">
        <v>1</v>
      </c>
      <c r="AF49" s="193"/>
      <c r="AG49" s="193"/>
      <c r="AH49" s="193"/>
      <c r="AI49" s="193"/>
      <c r="AJ49" s="193"/>
      <c r="AK49" s="193"/>
      <c r="AL49" s="193"/>
      <c r="AM49" s="193"/>
      <c r="AN49" s="193"/>
      <c r="AO49" s="193"/>
      <c r="AP49" s="193"/>
      <c r="AQ49" s="193"/>
      <c r="AR49" s="193"/>
      <c r="AS49" s="193"/>
      <c r="AT49" s="193"/>
      <c r="AU49" s="193"/>
      <c r="AV49" s="193"/>
      <c r="AW49" s="193"/>
      <c r="AX49" s="193"/>
      <c r="AY49" s="193"/>
      <c r="AZ49" s="194"/>
      <c r="BA49" s="198" t="s">
        <v>2</v>
      </c>
      <c r="BB49" s="199"/>
      <c r="BC49" s="199"/>
      <c r="BD49" s="199"/>
      <c r="BE49" s="199"/>
      <c r="BF49" s="199"/>
      <c r="BG49" s="199"/>
      <c r="BH49" s="199"/>
      <c r="BI49" s="199"/>
      <c r="BJ49" s="199"/>
      <c r="BK49" s="199"/>
      <c r="BL49" s="199"/>
      <c r="BM49" s="199"/>
      <c r="BN49" s="199"/>
      <c r="BO49" s="199"/>
      <c r="BP49" s="199"/>
      <c r="BQ49" s="199"/>
      <c r="BR49" s="199"/>
      <c r="BS49" s="199"/>
      <c r="BT49" s="199"/>
      <c r="BU49" s="199"/>
      <c r="BV49" s="199"/>
      <c r="BW49" s="199"/>
      <c r="BX49" s="200"/>
      <c r="BY49" s="3"/>
      <c r="CG49" s="25"/>
      <c r="CH49" s="25"/>
      <c r="CI49" s="25"/>
      <c r="CJ49" s="25"/>
      <c r="CK49" s="25"/>
      <c r="CL49" s="25"/>
      <c r="CM49" s="25"/>
    </row>
    <row r="50" spans="2:91" s="24" customFormat="1" x14ac:dyDescent="0.2">
      <c r="B50" s="207" t="s">
        <v>3</v>
      </c>
      <c r="C50" s="208"/>
      <c r="D50" s="189"/>
      <c r="E50" s="190"/>
      <c r="F50" s="190"/>
      <c r="G50" s="190"/>
      <c r="H50" s="190"/>
      <c r="I50" s="190"/>
      <c r="J50" s="190"/>
      <c r="K50" s="190"/>
      <c r="L50" s="190"/>
      <c r="M50" s="190"/>
      <c r="N50" s="190"/>
      <c r="O50" s="190"/>
      <c r="P50" s="190"/>
      <c r="Q50" s="190"/>
      <c r="R50" s="190"/>
      <c r="S50" s="190"/>
      <c r="T50" s="190"/>
      <c r="U50" s="190"/>
      <c r="V50" s="190"/>
      <c r="W50" s="190"/>
      <c r="X50" s="190"/>
      <c r="Y50" s="190"/>
      <c r="Z50" s="191"/>
      <c r="AA50" s="209" t="s">
        <v>4</v>
      </c>
      <c r="AB50" s="210"/>
      <c r="AC50" s="210"/>
      <c r="AD50" s="210"/>
      <c r="AE50" s="195"/>
      <c r="AF50" s="196"/>
      <c r="AG50" s="196"/>
      <c r="AH50" s="196"/>
      <c r="AI50" s="196"/>
      <c r="AJ50" s="196"/>
      <c r="AK50" s="196"/>
      <c r="AL50" s="196"/>
      <c r="AM50" s="196"/>
      <c r="AN50" s="196"/>
      <c r="AO50" s="196"/>
      <c r="AP50" s="196"/>
      <c r="AQ50" s="196"/>
      <c r="AR50" s="196"/>
      <c r="AS50" s="196"/>
      <c r="AT50" s="196"/>
      <c r="AU50" s="196"/>
      <c r="AV50" s="196"/>
      <c r="AW50" s="196"/>
      <c r="AX50" s="196"/>
      <c r="AY50" s="196"/>
      <c r="AZ50" s="197"/>
      <c r="BA50" s="201"/>
      <c r="BB50" s="202"/>
      <c r="BC50" s="202"/>
      <c r="BD50" s="202"/>
      <c r="BE50" s="202"/>
      <c r="BF50" s="202"/>
      <c r="BG50" s="202"/>
      <c r="BH50" s="202"/>
      <c r="BI50" s="202"/>
      <c r="BJ50" s="202"/>
      <c r="BK50" s="202"/>
      <c r="BL50" s="202"/>
      <c r="BM50" s="202"/>
      <c r="BN50" s="202"/>
      <c r="BO50" s="202"/>
      <c r="BP50" s="202"/>
      <c r="BQ50" s="202"/>
      <c r="BR50" s="202"/>
      <c r="BS50" s="202"/>
      <c r="BT50" s="202"/>
      <c r="BU50" s="202"/>
      <c r="BV50" s="202"/>
      <c r="BW50" s="202"/>
      <c r="BX50" s="203"/>
      <c r="BY50" s="3"/>
      <c r="CG50" s="25"/>
      <c r="CH50" s="25"/>
      <c r="CI50" s="25"/>
      <c r="CJ50" s="25"/>
      <c r="CK50" s="25"/>
      <c r="CL50" s="25"/>
      <c r="CM50" s="25"/>
    </row>
    <row r="51" spans="2:91" s="24" customFormat="1" x14ac:dyDescent="0.2">
      <c r="B51" s="207" t="s">
        <v>5</v>
      </c>
      <c r="C51" s="208"/>
      <c r="D51" s="189"/>
      <c r="E51" s="190"/>
      <c r="F51" s="190"/>
      <c r="G51" s="190"/>
      <c r="H51" s="190"/>
      <c r="I51" s="190"/>
      <c r="J51" s="190"/>
      <c r="K51" s="190"/>
      <c r="L51" s="190"/>
      <c r="M51" s="190"/>
      <c r="N51" s="190"/>
      <c r="O51" s="190"/>
      <c r="P51" s="190"/>
      <c r="Q51" s="190"/>
      <c r="R51" s="190"/>
      <c r="S51" s="190"/>
      <c r="T51" s="190"/>
      <c r="U51" s="190"/>
      <c r="V51" s="190"/>
      <c r="W51" s="190"/>
      <c r="X51" s="190"/>
      <c r="Y51" s="190"/>
      <c r="Z51" s="191"/>
      <c r="AA51" s="209" t="s">
        <v>6</v>
      </c>
      <c r="AB51" s="210"/>
      <c r="AC51" s="210"/>
      <c r="AD51" s="210"/>
      <c r="AE51" s="195"/>
      <c r="AF51" s="196"/>
      <c r="AG51" s="196"/>
      <c r="AH51" s="196"/>
      <c r="AI51" s="196"/>
      <c r="AJ51" s="196"/>
      <c r="AK51" s="196"/>
      <c r="AL51" s="196"/>
      <c r="AM51" s="196"/>
      <c r="AN51" s="196"/>
      <c r="AO51" s="196"/>
      <c r="AP51" s="196"/>
      <c r="AQ51" s="196"/>
      <c r="AR51" s="196"/>
      <c r="AS51" s="196"/>
      <c r="AT51" s="196"/>
      <c r="AU51" s="196"/>
      <c r="AV51" s="196"/>
      <c r="AW51" s="196"/>
      <c r="AX51" s="196"/>
      <c r="AY51" s="196"/>
      <c r="AZ51" s="197"/>
      <c r="BA51" s="201"/>
      <c r="BB51" s="202"/>
      <c r="BC51" s="202"/>
      <c r="BD51" s="202"/>
      <c r="BE51" s="202"/>
      <c r="BF51" s="202"/>
      <c r="BG51" s="202"/>
      <c r="BH51" s="202"/>
      <c r="BI51" s="202"/>
      <c r="BJ51" s="202"/>
      <c r="BK51" s="202"/>
      <c r="BL51" s="202"/>
      <c r="BM51" s="202"/>
      <c r="BN51" s="202"/>
      <c r="BO51" s="202"/>
      <c r="BP51" s="202"/>
      <c r="BQ51" s="202"/>
      <c r="BR51" s="202"/>
      <c r="BS51" s="202"/>
      <c r="BT51" s="202"/>
      <c r="BU51" s="202"/>
      <c r="BV51" s="202"/>
      <c r="BW51" s="202"/>
      <c r="BX51" s="203"/>
      <c r="BY51" s="3"/>
      <c r="CG51" s="25"/>
      <c r="CH51" s="25"/>
      <c r="CI51" s="25"/>
      <c r="CJ51" s="25"/>
      <c r="CK51" s="25"/>
      <c r="CL51" s="25"/>
      <c r="CM51" s="25"/>
    </row>
    <row r="52" spans="2:91" s="24" customFormat="1" x14ac:dyDescent="0.2">
      <c r="B52" s="211" t="s">
        <v>7</v>
      </c>
      <c r="C52" s="212"/>
      <c r="D52" s="243" t="s">
        <v>8</v>
      </c>
      <c r="E52" s="244"/>
      <c r="F52" s="244"/>
      <c r="G52" s="244"/>
      <c r="H52" s="244"/>
      <c r="I52" s="244"/>
      <c r="J52" s="244"/>
      <c r="K52" s="244"/>
      <c r="L52" s="244"/>
      <c r="M52" s="244"/>
      <c r="N52" s="244"/>
      <c r="O52" s="244"/>
      <c r="P52" s="244"/>
      <c r="Q52" s="244"/>
      <c r="R52" s="244"/>
      <c r="S52" s="244"/>
      <c r="T52" s="244"/>
      <c r="U52" s="244"/>
      <c r="V52" s="244"/>
      <c r="W52" s="244"/>
      <c r="X52" s="244"/>
      <c r="Y52" s="244"/>
      <c r="Z52" s="245"/>
      <c r="AA52" s="195" t="s">
        <v>9</v>
      </c>
      <c r="AB52" s="196"/>
      <c r="AC52" s="196"/>
      <c r="AD52" s="197"/>
      <c r="AE52" s="195"/>
      <c r="AF52" s="196"/>
      <c r="AG52" s="196"/>
      <c r="AH52" s="196"/>
      <c r="AI52" s="196"/>
      <c r="AJ52" s="196"/>
      <c r="AK52" s="196"/>
      <c r="AL52" s="196"/>
      <c r="AM52" s="196"/>
      <c r="AN52" s="196"/>
      <c r="AO52" s="196"/>
      <c r="AP52" s="196"/>
      <c r="AQ52" s="196"/>
      <c r="AR52" s="196"/>
      <c r="AS52" s="196"/>
      <c r="AT52" s="196"/>
      <c r="AU52" s="196"/>
      <c r="AV52" s="196"/>
      <c r="AW52" s="196"/>
      <c r="AX52" s="196"/>
      <c r="AY52" s="196"/>
      <c r="AZ52" s="197"/>
      <c r="BA52" s="204"/>
      <c r="BB52" s="205"/>
      <c r="BC52" s="205"/>
      <c r="BD52" s="205"/>
      <c r="BE52" s="205"/>
      <c r="BF52" s="205"/>
      <c r="BG52" s="205"/>
      <c r="BH52" s="205"/>
      <c r="BI52" s="205"/>
      <c r="BJ52" s="205"/>
      <c r="BK52" s="205"/>
      <c r="BL52" s="205"/>
      <c r="BM52" s="205"/>
      <c r="BN52" s="205"/>
      <c r="BO52" s="205"/>
      <c r="BP52" s="205"/>
      <c r="BQ52" s="205"/>
      <c r="BR52" s="205"/>
      <c r="BS52" s="205"/>
      <c r="BT52" s="205"/>
      <c r="BU52" s="205"/>
      <c r="BV52" s="205"/>
      <c r="BW52" s="205"/>
      <c r="BX52" s="206"/>
      <c r="BY52" s="3"/>
      <c r="CG52" s="25"/>
      <c r="CH52" s="25"/>
      <c r="CI52" s="25"/>
      <c r="CJ52" s="25"/>
      <c r="CK52" s="25"/>
      <c r="CL52" s="25"/>
      <c r="CM52" s="25"/>
    </row>
    <row r="53" spans="2:91" s="24" customFormat="1" x14ac:dyDescent="0.2">
      <c r="B53" s="211"/>
      <c r="C53" s="212"/>
      <c r="D53" s="243"/>
      <c r="E53" s="244"/>
      <c r="F53" s="244"/>
      <c r="G53" s="244"/>
      <c r="H53" s="244"/>
      <c r="I53" s="244"/>
      <c r="J53" s="244"/>
      <c r="K53" s="244"/>
      <c r="L53" s="244"/>
      <c r="M53" s="244"/>
      <c r="N53" s="244"/>
      <c r="O53" s="244"/>
      <c r="P53" s="244"/>
      <c r="Q53" s="244"/>
      <c r="R53" s="244"/>
      <c r="S53" s="244"/>
      <c r="T53" s="244"/>
      <c r="U53" s="244"/>
      <c r="V53" s="244"/>
      <c r="W53" s="244"/>
      <c r="X53" s="244"/>
      <c r="Y53" s="244"/>
      <c r="Z53" s="245"/>
      <c r="AA53" s="195"/>
      <c r="AB53" s="196"/>
      <c r="AC53" s="196"/>
      <c r="AD53" s="197"/>
      <c r="AE53" s="213" t="s">
        <v>12</v>
      </c>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195" t="s">
        <v>13</v>
      </c>
      <c r="BB53" s="196"/>
      <c r="BC53" s="196"/>
      <c r="BD53" s="196"/>
      <c r="BE53" s="196"/>
      <c r="BF53" s="196"/>
      <c r="BG53" s="196"/>
      <c r="BH53" s="196"/>
      <c r="BI53" s="196"/>
      <c r="BJ53" s="196"/>
      <c r="BK53" s="196"/>
      <c r="BL53" s="196"/>
      <c r="BM53" s="196"/>
      <c r="BN53" s="196"/>
      <c r="BO53" s="196"/>
      <c r="BP53" s="196"/>
      <c r="BQ53" s="196"/>
      <c r="BR53" s="196"/>
      <c r="BS53" s="196"/>
      <c r="BT53" s="196"/>
      <c r="BU53" s="196"/>
      <c r="BV53" s="196"/>
      <c r="BW53" s="196"/>
      <c r="BX53" s="242"/>
      <c r="BY53" s="3"/>
      <c r="CG53" s="25"/>
      <c r="CH53" s="25"/>
      <c r="CI53" s="25"/>
      <c r="CJ53" s="25"/>
      <c r="CK53" s="25"/>
      <c r="CL53" s="25"/>
      <c r="CM53" s="25"/>
    </row>
    <row r="54" spans="2:91" s="24" customFormat="1" ht="13.5" thickBot="1" x14ac:dyDescent="0.25">
      <c r="B54" s="211"/>
      <c r="C54" s="212"/>
      <c r="D54" s="243"/>
      <c r="E54" s="244"/>
      <c r="F54" s="244"/>
      <c r="G54" s="244"/>
      <c r="H54" s="244"/>
      <c r="I54" s="244"/>
      <c r="J54" s="244"/>
      <c r="K54" s="244"/>
      <c r="L54" s="244"/>
      <c r="M54" s="244"/>
      <c r="N54" s="244"/>
      <c r="O54" s="244"/>
      <c r="P54" s="244"/>
      <c r="Q54" s="244"/>
      <c r="R54" s="244"/>
      <c r="S54" s="244"/>
      <c r="T54" s="244"/>
      <c r="U54" s="244"/>
      <c r="V54" s="244"/>
      <c r="W54" s="244"/>
      <c r="X54" s="244"/>
      <c r="Y54" s="244"/>
      <c r="Z54" s="245"/>
      <c r="AA54" s="195"/>
      <c r="AB54" s="196"/>
      <c r="AC54" s="196"/>
      <c r="AD54" s="197"/>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195"/>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6"/>
      <c r="BX54" s="242"/>
      <c r="BY54" s="3"/>
      <c r="CG54" s="25"/>
      <c r="CH54" s="25"/>
      <c r="CI54" s="25"/>
      <c r="CJ54" s="25"/>
      <c r="CK54" s="25"/>
      <c r="CL54" s="25"/>
      <c r="CM54" s="25"/>
    </row>
    <row r="55" spans="2:91" s="24" customFormat="1" ht="4.5" customHeight="1" thickBot="1" x14ac:dyDescent="0.25">
      <c r="B55" s="184" t="s">
        <v>26</v>
      </c>
      <c r="C55" s="185"/>
      <c r="D55" s="165" t="s">
        <v>25</v>
      </c>
      <c r="E55" s="166"/>
      <c r="F55" s="166"/>
      <c r="G55" s="166"/>
      <c r="H55" s="166"/>
      <c r="I55" s="166"/>
      <c r="J55" s="166"/>
      <c r="K55" s="166"/>
      <c r="L55" s="166"/>
      <c r="M55" s="166"/>
      <c r="N55" s="166"/>
      <c r="O55" s="166"/>
      <c r="P55" s="166"/>
      <c r="Q55" s="166"/>
      <c r="R55" s="166"/>
      <c r="S55" s="166"/>
      <c r="T55" s="166"/>
      <c r="U55" s="166"/>
      <c r="V55" s="166"/>
      <c r="W55" s="166"/>
      <c r="X55" s="166"/>
      <c r="Y55" s="166"/>
      <c r="Z55" s="167"/>
      <c r="AA55" s="192" t="s">
        <v>24</v>
      </c>
      <c r="AB55" s="193"/>
      <c r="AC55" s="193"/>
      <c r="AD55" s="194"/>
      <c r="AE55" s="215"/>
      <c r="AF55" s="216"/>
      <c r="AG55" s="216"/>
      <c r="AH55" s="216"/>
      <c r="AI55" s="216"/>
      <c r="AJ55" s="216"/>
      <c r="AK55" s="216"/>
      <c r="AL55" s="216"/>
      <c r="AM55" s="216"/>
      <c r="AN55" s="216"/>
      <c r="AO55" s="216"/>
      <c r="AP55" s="216"/>
      <c r="AQ55" s="216"/>
      <c r="AR55" s="216"/>
      <c r="AS55" s="216"/>
      <c r="AT55" s="216"/>
      <c r="AU55" s="216"/>
      <c r="AV55" s="216"/>
      <c r="AW55" s="216"/>
      <c r="AX55" s="216"/>
      <c r="AY55" s="216"/>
      <c r="AZ55" s="217"/>
      <c r="BA55" s="215"/>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X55" s="218"/>
      <c r="BY55" s="3"/>
      <c r="CG55" s="25"/>
      <c r="CH55" s="25"/>
      <c r="CI55" s="25"/>
      <c r="CJ55" s="25"/>
      <c r="CK55" s="25"/>
      <c r="CL55" s="25"/>
      <c r="CM55" s="25"/>
    </row>
    <row r="56" spans="2:91" s="24" customFormat="1" ht="12" customHeight="1" x14ac:dyDescent="0.2">
      <c r="B56" s="275"/>
      <c r="C56" s="276"/>
      <c r="D56" s="168"/>
      <c r="E56" s="169"/>
      <c r="F56" s="169"/>
      <c r="G56" s="169"/>
      <c r="H56" s="169"/>
      <c r="I56" s="169"/>
      <c r="J56" s="169"/>
      <c r="K56" s="169"/>
      <c r="L56" s="169"/>
      <c r="M56" s="169"/>
      <c r="N56" s="169"/>
      <c r="O56" s="169"/>
      <c r="P56" s="169"/>
      <c r="Q56" s="169"/>
      <c r="R56" s="169"/>
      <c r="S56" s="169"/>
      <c r="T56" s="169"/>
      <c r="U56" s="169"/>
      <c r="V56" s="169"/>
      <c r="W56" s="169"/>
      <c r="X56" s="169"/>
      <c r="Y56" s="169"/>
      <c r="Z56" s="170"/>
      <c r="AA56" s="195"/>
      <c r="AB56" s="196"/>
      <c r="AC56" s="196"/>
      <c r="AD56" s="197"/>
      <c r="AE56" s="219"/>
      <c r="AF56" s="220"/>
      <c r="AG56" s="221"/>
      <c r="AH56" s="221"/>
      <c r="AI56" s="221"/>
      <c r="AJ56" s="221"/>
      <c r="AK56" s="221"/>
      <c r="AL56" s="221"/>
      <c r="AM56" s="221"/>
      <c r="AN56" s="221"/>
      <c r="AO56" s="221"/>
      <c r="AP56" s="221"/>
      <c r="AQ56" s="221"/>
      <c r="AR56" s="221"/>
      <c r="AS56" s="221"/>
      <c r="AT56" s="221"/>
      <c r="AU56" s="221"/>
      <c r="AV56" s="221"/>
      <c r="AW56" s="221"/>
      <c r="AX56" s="221"/>
      <c r="AY56" s="222"/>
      <c r="AZ56" s="231"/>
      <c r="BA56" s="219"/>
      <c r="BB56" s="220"/>
      <c r="BC56" s="221"/>
      <c r="BD56" s="221"/>
      <c r="BE56" s="221"/>
      <c r="BF56" s="221"/>
      <c r="BG56" s="221"/>
      <c r="BH56" s="221"/>
      <c r="BI56" s="221"/>
      <c r="BJ56" s="221"/>
      <c r="BK56" s="221"/>
      <c r="BL56" s="221"/>
      <c r="BM56" s="221"/>
      <c r="BN56" s="221"/>
      <c r="BO56" s="221"/>
      <c r="BP56" s="221"/>
      <c r="BQ56" s="221"/>
      <c r="BR56" s="221"/>
      <c r="BS56" s="221"/>
      <c r="BT56" s="221"/>
      <c r="BU56" s="221"/>
      <c r="BV56" s="221"/>
      <c r="BW56" s="222"/>
      <c r="BX56" s="230"/>
      <c r="BY56" s="3"/>
      <c r="CG56" s="25"/>
      <c r="CH56" s="25"/>
      <c r="CI56" s="25"/>
      <c r="CJ56" s="25"/>
      <c r="CK56" s="25"/>
      <c r="CL56" s="25"/>
      <c r="CM56" s="25"/>
    </row>
    <row r="57" spans="2:91" s="24" customFormat="1" ht="12" customHeight="1" thickBot="1" x14ac:dyDescent="0.25">
      <c r="B57" s="277" t="s">
        <v>70</v>
      </c>
      <c r="C57" s="278"/>
      <c r="D57" s="297" t="s">
        <v>66</v>
      </c>
      <c r="E57" s="298"/>
      <c r="F57" s="298"/>
      <c r="G57" s="298"/>
      <c r="H57" s="298"/>
      <c r="I57" s="298"/>
      <c r="J57" s="298"/>
      <c r="K57" s="298"/>
      <c r="L57" s="298"/>
      <c r="M57" s="298"/>
      <c r="N57" s="298"/>
      <c r="O57" s="298"/>
      <c r="P57" s="298"/>
      <c r="Q57" s="298"/>
      <c r="R57" s="298"/>
      <c r="S57" s="298"/>
      <c r="T57" s="298"/>
      <c r="U57" s="298"/>
      <c r="V57" s="298"/>
      <c r="W57" s="298"/>
      <c r="X57" s="298"/>
      <c r="Y57" s="298"/>
      <c r="Z57" s="299"/>
      <c r="AA57" s="234" t="s">
        <v>65</v>
      </c>
      <c r="AB57" s="235"/>
      <c r="AC57" s="235"/>
      <c r="AD57" s="236"/>
      <c r="AE57" s="219"/>
      <c r="AF57" s="223"/>
      <c r="AG57" s="224"/>
      <c r="AH57" s="224"/>
      <c r="AI57" s="224"/>
      <c r="AJ57" s="224"/>
      <c r="AK57" s="224"/>
      <c r="AL57" s="224"/>
      <c r="AM57" s="224"/>
      <c r="AN57" s="224"/>
      <c r="AO57" s="224"/>
      <c r="AP57" s="224"/>
      <c r="AQ57" s="224"/>
      <c r="AR57" s="224"/>
      <c r="AS57" s="224"/>
      <c r="AT57" s="224"/>
      <c r="AU57" s="224"/>
      <c r="AV57" s="224"/>
      <c r="AW57" s="224"/>
      <c r="AX57" s="224"/>
      <c r="AY57" s="225"/>
      <c r="AZ57" s="231"/>
      <c r="BA57" s="219"/>
      <c r="BB57" s="223"/>
      <c r="BC57" s="224"/>
      <c r="BD57" s="224"/>
      <c r="BE57" s="224"/>
      <c r="BF57" s="224"/>
      <c r="BG57" s="224"/>
      <c r="BH57" s="224"/>
      <c r="BI57" s="224"/>
      <c r="BJ57" s="224"/>
      <c r="BK57" s="224"/>
      <c r="BL57" s="224"/>
      <c r="BM57" s="224"/>
      <c r="BN57" s="224"/>
      <c r="BO57" s="224"/>
      <c r="BP57" s="224"/>
      <c r="BQ57" s="224"/>
      <c r="BR57" s="224"/>
      <c r="BS57" s="224"/>
      <c r="BT57" s="224"/>
      <c r="BU57" s="224"/>
      <c r="BV57" s="224"/>
      <c r="BW57" s="225"/>
      <c r="BX57" s="230"/>
      <c r="BY57" s="3"/>
      <c r="CG57" s="25"/>
      <c r="CH57" s="25"/>
      <c r="CI57" s="25"/>
      <c r="CJ57" s="25"/>
      <c r="CK57" s="25"/>
      <c r="CL57" s="25"/>
      <c r="CM57" s="25"/>
    </row>
    <row r="58" spans="2:91" s="24" customFormat="1" ht="4.5" customHeight="1" thickBot="1" x14ac:dyDescent="0.25">
      <c r="B58" s="279"/>
      <c r="C58" s="280"/>
      <c r="D58" s="300"/>
      <c r="E58" s="301"/>
      <c r="F58" s="301"/>
      <c r="G58" s="301"/>
      <c r="H58" s="301"/>
      <c r="I58" s="301"/>
      <c r="J58" s="301"/>
      <c r="K58" s="301"/>
      <c r="L58" s="301"/>
      <c r="M58" s="301"/>
      <c r="N58" s="301"/>
      <c r="O58" s="301"/>
      <c r="P58" s="301"/>
      <c r="Q58" s="301"/>
      <c r="R58" s="301"/>
      <c r="S58" s="301"/>
      <c r="T58" s="301"/>
      <c r="U58" s="301"/>
      <c r="V58" s="301"/>
      <c r="W58" s="301"/>
      <c r="X58" s="301"/>
      <c r="Y58" s="301"/>
      <c r="Z58" s="302"/>
      <c r="AA58" s="237"/>
      <c r="AB58" s="238"/>
      <c r="AC58" s="238"/>
      <c r="AD58" s="239"/>
      <c r="AE58" s="226"/>
      <c r="AF58" s="227"/>
      <c r="AG58" s="227"/>
      <c r="AH58" s="227"/>
      <c r="AI58" s="227"/>
      <c r="AJ58" s="227"/>
      <c r="AK58" s="227"/>
      <c r="AL58" s="227"/>
      <c r="AM58" s="227"/>
      <c r="AN58" s="227"/>
      <c r="AO58" s="227"/>
      <c r="AP58" s="227"/>
      <c r="AQ58" s="227"/>
      <c r="AR58" s="227"/>
      <c r="AS58" s="227"/>
      <c r="AT58" s="227"/>
      <c r="AU58" s="227"/>
      <c r="AV58" s="227"/>
      <c r="AW58" s="227"/>
      <c r="AX58" s="227"/>
      <c r="AY58" s="227"/>
      <c r="AZ58" s="228"/>
      <c r="BA58" s="226"/>
      <c r="BB58" s="227"/>
      <c r="BC58" s="227"/>
      <c r="BD58" s="227"/>
      <c r="BE58" s="227"/>
      <c r="BF58" s="227"/>
      <c r="BG58" s="227"/>
      <c r="BH58" s="227"/>
      <c r="BI58" s="227"/>
      <c r="BJ58" s="227"/>
      <c r="BK58" s="227"/>
      <c r="BL58" s="227"/>
      <c r="BM58" s="227"/>
      <c r="BN58" s="227"/>
      <c r="BO58" s="227"/>
      <c r="BP58" s="227"/>
      <c r="BQ58" s="227"/>
      <c r="BR58" s="227"/>
      <c r="BS58" s="227"/>
      <c r="BT58" s="227"/>
      <c r="BU58" s="227"/>
      <c r="BV58" s="227"/>
      <c r="BW58" s="227"/>
      <c r="BX58" s="229"/>
      <c r="BY58" s="3"/>
      <c r="CG58" s="25"/>
      <c r="CH58" s="25"/>
      <c r="CI58" s="25"/>
      <c r="CJ58" s="25"/>
      <c r="CK58" s="25"/>
      <c r="CL58" s="25"/>
      <c r="CM58" s="25"/>
    </row>
    <row r="59" spans="2:91" s="24" customFormat="1" ht="4.5" customHeight="1" thickBot="1" x14ac:dyDescent="0.25">
      <c r="B59" s="184" t="s">
        <v>28</v>
      </c>
      <c r="C59" s="185"/>
      <c r="D59" s="165" t="s">
        <v>27</v>
      </c>
      <c r="E59" s="166"/>
      <c r="F59" s="166"/>
      <c r="G59" s="166"/>
      <c r="H59" s="166"/>
      <c r="I59" s="166"/>
      <c r="J59" s="166"/>
      <c r="K59" s="166"/>
      <c r="L59" s="166"/>
      <c r="M59" s="166"/>
      <c r="N59" s="166"/>
      <c r="O59" s="166"/>
      <c r="P59" s="166"/>
      <c r="Q59" s="166"/>
      <c r="R59" s="166"/>
      <c r="S59" s="166"/>
      <c r="T59" s="166"/>
      <c r="U59" s="166"/>
      <c r="V59" s="166"/>
      <c r="W59" s="166"/>
      <c r="X59" s="166"/>
      <c r="Y59" s="166"/>
      <c r="Z59" s="167"/>
      <c r="AA59" s="192" t="s">
        <v>29</v>
      </c>
      <c r="AB59" s="193"/>
      <c r="AC59" s="193"/>
      <c r="AD59" s="194"/>
      <c r="AE59" s="215"/>
      <c r="AF59" s="216"/>
      <c r="AG59" s="216"/>
      <c r="AH59" s="216"/>
      <c r="AI59" s="216"/>
      <c r="AJ59" s="216"/>
      <c r="AK59" s="216"/>
      <c r="AL59" s="216"/>
      <c r="AM59" s="216"/>
      <c r="AN59" s="216"/>
      <c r="AO59" s="216"/>
      <c r="AP59" s="216"/>
      <c r="AQ59" s="216"/>
      <c r="AR59" s="216"/>
      <c r="AS59" s="216"/>
      <c r="AT59" s="216"/>
      <c r="AU59" s="216"/>
      <c r="AV59" s="216"/>
      <c r="AW59" s="216"/>
      <c r="AX59" s="216"/>
      <c r="AY59" s="216"/>
      <c r="AZ59" s="217"/>
      <c r="BA59" s="215"/>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X59" s="218"/>
      <c r="BY59" s="3"/>
      <c r="CG59" s="25"/>
      <c r="CH59" s="25"/>
      <c r="CI59" s="25"/>
      <c r="CJ59" s="25"/>
      <c r="CK59" s="25"/>
      <c r="CL59" s="25"/>
      <c r="CM59" s="25"/>
    </row>
    <row r="60" spans="2:91" s="24" customFormat="1" ht="9.9499999999999993" customHeight="1" x14ac:dyDescent="0.2">
      <c r="B60" s="275"/>
      <c r="C60" s="276"/>
      <c r="D60" s="168"/>
      <c r="E60" s="169"/>
      <c r="F60" s="169"/>
      <c r="G60" s="169"/>
      <c r="H60" s="169"/>
      <c r="I60" s="169"/>
      <c r="J60" s="169"/>
      <c r="K60" s="169"/>
      <c r="L60" s="169"/>
      <c r="M60" s="169"/>
      <c r="N60" s="169"/>
      <c r="O60" s="169"/>
      <c r="P60" s="169"/>
      <c r="Q60" s="169"/>
      <c r="R60" s="169"/>
      <c r="S60" s="169"/>
      <c r="T60" s="169"/>
      <c r="U60" s="169"/>
      <c r="V60" s="169"/>
      <c r="W60" s="169"/>
      <c r="X60" s="169"/>
      <c r="Y60" s="169"/>
      <c r="Z60" s="170"/>
      <c r="AA60" s="195"/>
      <c r="AB60" s="196"/>
      <c r="AC60" s="196"/>
      <c r="AD60" s="197"/>
      <c r="AE60" s="219"/>
      <c r="AF60" s="220"/>
      <c r="AG60" s="221"/>
      <c r="AH60" s="221"/>
      <c r="AI60" s="221"/>
      <c r="AJ60" s="221"/>
      <c r="AK60" s="221"/>
      <c r="AL60" s="221"/>
      <c r="AM60" s="221"/>
      <c r="AN60" s="221"/>
      <c r="AO60" s="221"/>
      <c r="AP60" s="221"/>
      <c r="AQ60" s="221"/>
      <c r="AR60" s="221"/>
      <c r="AS60" s="221"/>
      <c r="AT60" s="221"/>
      <c r="AU60" s="221"/>
      <c r="AV60" s="221"/>
      <c r="AW60" s="221"/>
      <c r="AX60" s="221"/>
      <c r="AY60" s="222"/>
      <c r="AZ60" s="231"/>
      <c r="BA60" s="219"/>
      <c r="BB60" s="220"/>
      <c r="BC60" s="221"/>
      <c r="BD60" s="221"/>
      <c r="BE60" s="221"/>
      <c r="BF60" s="221"/>
      <c r="BG60" s="221"/>
      <c r="BH60" s="221"/>
      <c r="BI60" s="221"/>
      <c r="BJ60" s="221"/>
      <c r="BK60" s="221"/>
      <c r="BL60" s="221"/>
      <c r="BM60" s="221"/>
      <c r="BN60" s="221"/>
      <c r="BO60" s="221"/>
      <c r="BP60" s="221"/>
      <c r="BQ60" s="221"/>
      <c r="BR60" s="221"/>
      <c r="BS60" s="221"/>
      <c r="BT60" s="221"/>
      <c r="BU60" s="221"/>
      <c r="BV60" s="221"/>
      <c r="BW60" s="222"/>
      <c r="BX60" s="230"/>
      <c r="BY60" s="3"/>
      <c r="CG60" s="25"/>
      <c r="CH60" s="25"/>
      <c r="CI60" s="25"/>
      <c r="CJ60" s="25"/>
      <c r="CK60" s="25"/>
      <c r="CL60" s="25"/>
      <c r="CM60" s="25"/>
    </row>
    <row r="61" spans="2:91" s="24" customFormat="1" ht="9.9499999999999993" customHeight="1" thickBot="1" x14ac:dyDescent="0.25">
      <c r="B61" s="277" t="s">
        <v>67</v>
      </c>
      <c r="C61" s="278"/>
      <c r="D61" s="297" t="s">
        <v>68</v>
      </c>
      <c r="E61" s="298"/>
      <c r="F61" s="298"/>
      <c r="G61" s="298"/>
      <c r="H61" s="298"/>
      <c r="I61" s="298"/>
      <c r="J61" s="298"/>
      <c r="K61" s="298"/>
      <c r="L61" s="298"/>
      <c r="M61" s="298"/>
      <c r="N61" s="298"/>
      <c r="O61" s="298"/>
      <c r="P61" s="298"/>
      <c r="Q61" s="298"/>
      <c r="R61" s="298"/>
      <c r="S61" s="298"/>
      <c r="T61" s="298"/>
      <c r="U61" s="298"/>
      <c r="V61" s="298"/>
      <c r="W61" s="298"/>
      <c r="X61" s="298"/>
      <c r="Y61" s="298"/>
      <c r="Z61" s="299"/>
      <c r="AA61" s="234" t="s">
        <v>69</v>
      </c>
      <c r="AB61" s="235"/>
      <c r="AC61" s="235"/>
      <c r="AD61" s="236"/>
      <c r="AE61" s="219"/>
      <c r="AF61" s="223"/>
      <c r="AG61" s="224"/>
      <c r="AH61" s="224"/>
      <c r="AI61" s="224"/>
      <c r="AJ61" s="224"/>
      <c r="AK61" s="224"/>
      <c r="AL61" s="224"/>
      <c r="AM61" s="224"/>
      <c r="AN61" s="224"/>
      <c r="AO61" s="224"/>
      <c r="AP61" s="224"/>
      <c r="AQ61" s="224"/>
      <c r="AR61" s="224"/>
      <c r="AS61" s="224"/>
      <c r="AT61" s="224"/>
      <c r="AU61" s="224"/>
      <c r="AV61" s="224"/>
      <c r="AW61" s="224"/>
      <c r="AX61" s="224"/>
      <c r="AY61" s="225"/>
      <c r="AZ61" s="231"/>
      <c r="BA61" s="219"/>
      <c r="BB61" s="223"/>
      <c r="BC61" s="224"/>
      <c r="BD61" s="224"/>
      <c r="BE61" s="224"/>
      <c r="BF61" s="224"/>
      <c r="BG61" s="224"/>
      <c r="BH61" s="224"/>
      <c r="BI61" s="224"/>
      <c r="BJ61" s="224"/>
      <c r="BK61" s="224"/>
      <c r="BL61" s="224"/>
      <c r="BM61" s="224"/>
      <c r="BN61" s="224"/>
      <c r="BO61" s="224"/>
      <c r="BP61" s="224"/>
      <c r="BQ61" s="224"/>
      <c r="BR61" s="224"/>
      <c r="BS61" s="224"/>
      <c r="BT61" s="224"/>
      <c r="BU61" s="224"/>
      <c r="BV61" s="224"/>
      <c r="BW61" s="225"/>
      <c r="BX61" s="230"/>
      <c r="BY61" s="3"/>
      <c r="CG61" s="25"/>
      <c r="CH61" s="25"/>
      <c r="CI61" s="25"/>
      <c r="CJ61" s="25"/>
      <c r="CK61" s="25"/>
      <c r="CL61" s="25"/>
      <c r="CM61" s="25"/>
    </row>
    <row r="62" spans="2:91" s="24" customFormat="1" ht="4.5" customHeight="1" thickBot="1" x14ac:dyDescent="0.25">
      <c r="B62" s="279"/>
      <c r="C62" s="280"/>
      <c r="D62" s="300"/>
      <c r="E62" s="301"/>
      <c r="F62" s="301"/>
      <c r="G62" s="301"/>
      <c r="H62" s="301"/>
      <c r="I62" s="301"/>
      <c r="J62" s="301"/>
      <c r="K62" s="301"/>
      <c r="L62" s="301"/>
      <c r="M62" s="301"/>
      <c r="N62" s="301"/>
      <c r="O62" s="301"/>
      <c r="P62" s="301"/>
      <c r="Q62" s="301"/>
      <c r="R62" s="301"/>
      <c r="S62" s="301"/>
      <c r="T62" s="301"/>
      <c r="U62" s="301"/>
      <c r="V62" s="301"/>
      <c r="W62" s="301"/>
      <c r="X62" s="301"/>
      <c r="Y62" s="301"/>
      <c r="Z62" s="302"/>
      <c r="AA62" s="237"/>
      <c r="AB62" s="238"/>
      <c r="AC62" s="238"/>
      <c r="AD62" s="239"/>
      <c r="AE62" s="226"/>
      <c r="AF62" s="227"/>
      <c r="AG62" s="227"/>
      <c r="AH62" s="227"/>
      <c r="AI62" s="227"/>
      <c r="AJ62" s="227"/>
      <c r="AK62" s="227"/>
      <c r="AL62" s="227"/>
      <c r="AM62" s="227"/>
      <c r="AN62" s="227"/>
      <c r="AO62" s="227"/>
      <c r="AP62" s="227"/>
      <c r="AQ62" s="227"/>
      <c r="AR62" s="227"/>
      <c r="AS62" s="227"/>
      <c r="AT62" s="227"/>
      <c r="AU62" s="227"/>
      <c r="AV62" s="227"/>
      <c r="AW62" s="227"/>
      <c r="AX62" s="227"/>
      <c r="AY62" s="227"/>
      <c r="AZ62" s="228"/>
      <c r="BA62" s="226"/>
      <c r="BB62" s="227"/>
      <c r="BC62" s="227"/>
      <c r="BD62" s="227"/>
      <c r="BE62" s="227"/>
      <c r="BF62" s="227"/>
      <c r="BG62" s="227"/>
      <c r="BH62" s="227"/>
      <c r="BI62" s="227"/>
      <c r="BJ62" s="227"/>
      <c r="BK62" s="227"/>
      <c r="BL62" s="227"/>
      <c r="BM62" s="227"/>
      <c r="BN62" s="227"/>
      <c r="BO62" s="227"/>
      <c r="BP62" s="227"/>
      <c r="BQ62" s="227"/>
      <c r="BR62" s="227"/>
      <c r="BS62" s="227"/>
      <c r="BT62" s="227"/>
      <c r="BU62" s="227"/>
      <c r="BV62" s="227"/>
      <c r="BW62" s="227"/>
      <c r="BX62" s="229"/>
      <c r="BY62" s="3"/>
      <c r="CG62" s="25"/>
      <c r="CH62" s="25"/>
      <c r="CI62" s="25"/>
      <c r="CJ62" s="25"/>
      <c r="CK62" s="25"/>
      <c r="CL62" s="25"/>
      <c r="CM62" s="25"/>
    </row>
    <row r="63" spans="2:91" s="24" customFormat="1" ht="4.5" customHeight="1" thickBot="1" x14ac:dyDescent="0.25">
      <c r="B63" s="184" t="s">
        <v>72</v>
      </c>
      <c r="C63" s="185"/>
      <c r="D63" s="172" t="s">
        <v>74</v>
      </c>
      <c r="E63" s="173"/>
      <c r="F63" s="173"/>
      <c r="G63" s="173"/>
      <c r="H63" s="173"/>
      <c r="I63" s="173"/>
      <c r="J63" s="173"/>
      <c r="K63" s="173"/>
      <c r="L63" s="173"/>
      <c r="M63" s="173"/>
      <c r="N63" s="173"/>
      <c r="O63" s="173"/>
      <c r="P63" s="173"/>
      <c r="Q63" s="173"/>
      <c r="R63" s="173"/>
      <c r="S63" s="173"/>
      <c r="T63" s="173"/>
      <c r="U63" s="173"/>
      <c r="V63" s="173"/>
      <c r="W63" s="173"/>
      <c r="X63" s="173"/>
      <c r="Y63" s="173"/>
      <c r="Z63" s="174"/>
      <c r="AA63" s="192" t="s">
        <v>19</v>
      </c>
      <c r="AB63" s="193"/>
      <c r="AC63" s="193"/>
      <c r="AD63" s="194"/>
      <c r="AE63" s="215"/>
      <c r="AF63" s="216"/>
      <c r="AG63" s="216"/>
      <c r="AH63" s="216"/>
      <c r="AI63" s="216"/>
      <c r="AJ63" s="216"/>
      <c r="AK63" s="216"/>
      <c r="AL63" s="216"/>
      <c r="AM63" s="216"/>
      <c r="AN63" s="216"/>
      <c r="AO63" s="216"/>
      <c r="AP63" s="216"/>
      <c r="AQ63" s="216"/>
      <c r="AR63" s="216"/>
      <c r="AS63" s="216"/>
      <c r="AT63" s="216"/>
      <c r="AU63" s="216"/>
      <c r="AV63" s="216"/>
      <c r="AW63" s="216"/>
      <c r="AX63" s="216"/>
      <c r="AY63" s="216"/>
      <c r="AZ63" s="217"/>
      <c r="BA63" s="215"/>
      <c r="BB63" s="216"/>
      <c r="BC63" s="216"/>
      <c r="BD63" s="216"/>
      <c r="BE63" s="216"/>
      <c r="BF63" s="216"/>
      <c r="BG63" s="216"/>
      <c r="BH63" s="216"/>
      <c r="BI63" s="216"/>
      <c r="BJ63" s="216"/>
      <c r="BK63" s="216"/>
      <c r="BL63" s="216"/>
      <c r="BM63" s="216"/>
      <c r="BN63" s="216"/>
      <c r="BO63" s="216"/>
      <c r="BP63" s="216"/>
      <c r="BQ63" s="216"/>
      <c r="BR63" s="216"/>
      <c r="BS63" s="216"/>
      <c r="BT63" s="216"/>
      <c r="BU63" s="216"/>
      <c r="BV63" s="216"/>
      <c r="BW63" s="216"/>
      <c r="BX63" s="218"/>
      <c r="BY63" s="3"/>
      <c r="CG63" s="25"/>
      <c r="CH63" s="25"/>
      <c r="CI63" s="25"/>
      <c r="CJ63" s="25"/>
      <c r="CK63" s="25"/>
      <c r="CL63" s="25"/>
      <c r="CM63" s="25"/>
    </row>
    <row r="64" spans="2:91" s="24" customFormat="1" ht="9.9499999999999993" customHeight="1" x14ac:dyDescent="0.2">
      <c r="B64" s="275"/>
      <c r="C64" s="276"/>
      <c r="D64" s="175"/>
      <c r="E64" s="176"/>
      <c r="F64" s="176"/>
      <c r="G64" s="176"/>
      <c r="H64" s="176"/>
      <c r="I64" s="176"/>
      <c r="J64" s="176"/>
      <c r="K64" s="176"/>
      <c r="L64" s="176"/>
      <c r="M64" s="176"/>
      <c r="N64" s="176"/>
      <c r="O64" s="176"/>
      <c r="P64" s="176"/>
      <c r="Q64" s="176"/>
      <c r="R64" s="176"/>
      <c r="S64" s="176"/>
      <c r="T64" s="176"/>
      <c r="U64" s="176"/>
      <c r="V64" s="176"/>
      <c r="W64" s="176"/>
      <c r="X64" s="176"/>
      <c r="Y64" s="176"/>
      <c r="Z64" s="177"/>
      <c r="AA64" s="195"/>
      <c r="AB64" s="196"/>
      <c r="AC64" s="196"/>
      <c r="AD64" s="197"/>
      <c r="AE64" s="219"/>
      <c r="AF64" s="220"/>
      <c r="AG64" s="221"/>
      <c r="AH64" s="221"/>
      <c r="AI64" s="221"/>
      <c r="AJ64" s="221"/>
      <c r="AK64" s="221"/>
      <c r="AL64" s="221"/>
      <c r="AM64" s="221"/>
      <c r="AN64" s="221"/>
      <c r="AO64" s="221"/>
      <c r="AP64" s="221"/>
      <c r="AQ64" s="221"/>
      <c r="AR64" s="221"/>
      <c r="AS64" s="221"/>
      <c r="AT64" s="221"/>
      <c r="AU64" s="221"/>
      <c r="AV64" s="221"/>
      <c r="AW64" s="221"/>
      <c r="AX64" s="221"/>
      <c r="AY64" s="222"/>
      <c r="AZ64" s="231"/>
      <c r="BA64" s="219"/>
      <c r="BB64" s="220"/>
      <c r="BC64" s="221"/>
      <c r="BD64" s="221"/>
      <c r="BE64" s="221"/>
      <c r="BF64" s="221"/>
      <c r="BG64" s="221"/>
      <c r="BH64" s="221"/>
      <c r="BI64" s="221"/>
      <c r="BJ64" s="221"/>
      <c r="BK64" s="221"/>
      <c r="BL64" s="221"/>
      <c r="BM64" s="221"/>
      <c r="BN64" s="221"/>
      <c r="BO64" s="221"/>
      <c r="BP64" s="221"/>
      <c r="BQ64" s="221"/>
      <c r="BR64" s="221"/>
      <c r="BS64" s="221"/>
      <c r="BT64" s="221"/>
      <c r="BU64" s="221"/>
      <c r="BV64" s="221"/>
      <c r="BW64" s="222"/>
      <c r="BX64" s="230"/>
      <c r="BY64" s="3"/>
      <c r="CG64" s="25"/>
      <c r="CH64" s="25"/>
      <c r="CI64" s="25"/>
      <c r="CJ64" s="25"/>
      <c r="CK64" s="25"/>
      <c r="CL64" s="25"/>
      <c r="CM64" s="25"/>
    </row>
    <row r="65" spans="2:91" s="24" customFormat="1" ht="9.9499999999999993" customHeight="1" thickBot="1" x14ac:dyDescent="0.25">
      <c r="B65" s="277" t="s">
        <v>73</v>
      </c>
      <c r="C65" s="278"/>
      <c r="D65" s="175"/>
      <c r="E65" s="176"/>
      <c r="F65" s="176"/>
      <c r="G65" s="176"/>
      <c r="H65" s="176"/>
      <c r="I65" s="176"/>
      <c r="J65" s="176"/>
      <c r="K65" s="176"/>
      <c r="L65" s="176"/>
      <c r="M65" s="176"/>
      <c r="N65" s="176"/>
      <c r="O65" s="176"/>
      <c r="P65" s="176"/>
      <c r="Q65" s="176"/>
      <c r="R65" s="176"/>
      <c r="S65" s="176"/>
      <c r="T65" s="176"/>
      <c r="U65" s="176"/>
      <c r="V65" s="176"/>
      <c r="W65" s="176"/>
      <c r="X65" s="176"/>
      <c r="Y65" s="176"/>
      <c r="Z65" s="177"/>
      <c r="AA65" s="234" t="s">
        <v>71</v>
      </c>
      <c r="AB65" s="235"/>
      <c r="AC65" s="235"/>
      <c r="AD65" s="236"/>
      <c r="AE65" s="219"/>
      <c r="AF65" s="223"/>
      <c r="AG65" s="224"/>
      <c r="AH65" s="224"/>
      <c r="AI65" s="224"/>
      <c r="AJ65" s="224"/>
      <c r="AK65" s="224"/>
      <c r="AL65" s="224"/>
      <c r="AM65" s="224"/>
      <c r="AN65" s="224"/>
      <c r="AO65" s="224"/>
      <c r="AP65" s="224"/>
      <c r="AQ65" s="224"/>
      <c r="AR65" s="224"/>
      <c r="AS65" s="224"/>
      <c r="AT65" s="224"/>
      <c r="AU65" s="224"/>
      <c r="AV65" s="224"/>
      <c r="AW65" s="224"/>
      <c r="AX65" s="224"/>
      <c r="AY65" s="225"/>
      <c r="AZ65" s="231"/>
      <c r="BA65" s="219"/>
      <c r="BB65" s="223"/>
      <c r="BC65" s="224"/>
      <c r="BD65" s="224"/>
      <c r="BE65" s="224"/>
      <c r="BF65" s="224"/>
      <c r="BG65" s="224"/>
      <c r="BH65" s="224"/>
      <c r="BI65" s="224"/>
      <c r="BJ65" s="224"/>
      <c r="BK65" s="224"/>
      <c r="BL65" s="224"/>
      <c r="BM65" s="224"/>
      <c r="BN65" s="224"/>
      <c r="BO65" s="224"/>
      <c r="BP65" s="224"/>
      <c r="BQ65" s="224"/>
      <c r="BR65" s="224"/>
      <c r="BS65" s="224"/>
      <c r="BT65" s="224"/>
      <c r="BU65" s="224"/>
      <c r="BV65" s="224"/>
      <c r="BW65" s="225"/>
      <c r="BX65" s="230"/>
      <c r="BY65" s="3"/>
      <c r="CG65" s="25"/>
      <c r="CH65" s="25"/>
      <c r="CI65" s="25"/>
      <c r="CJ65" s="25"/>
      <c r="CK65" s="25"/>
      <c r="CL65" s="25"/>
      <c r="CM65" s="25"/>
    </row>
    <row r="66" spans="2:91" s="24" customFormat="1" ht="4.5" customHeight="1" thickBot="1" x14ac:dyDescent="0.25">
      <c r="B66" s="279"/>
      <c r="C66" s="280"/>
      <c r="D66" s="178"/>
      <c r="E66" s="179"/>
      <c r="F66" s="179"/>
      <c r="G66" s="179"/>
      <c r="H66" s="179"/>
      <c r="I66" s="179"/>
      <c r="J66" s="179"/>
      <c r="K66" s="179"/>
      <c r="L66" s="179"/>
      <c r="M66" s="179"/>
      <c r="N66" s="179"/>
      <c r="O66" s="179"/>
      <c r="P66" s="179"/>
      <c r="Q66" s="179"/>
      <c r="R66" s="179"/>
      <c r="S66" s="179"/>
      <c r="T66" s="179"/>
      <c r="U66" s="179"/>
      <c r="V66" s="179"/>
      <c r="W66" s="179"/>
      <c r="X66" s="179"/>
      <c r="Y66" s="179"/>
      <c r="Z66" s="180"/>
      <c r="AA66" s="237"/>
      <c r="AB66" s="238"/>
      <c r="AC66" s="238"/>
      <c r="AD66" s="239"/>
      <c r="AE66" s="226"/>
      <c r="AF66" s="227"/>
      <c r="AG66" s="227"/>
      <c r="AH66" s="227"/>
      <c r="AI66" s="227"/>
      <c r="AJ66" s="227"/>
      <c r="AK66" s="227"/>
      <c r="AL66" s="227"/>
      <c r="AM66" s="227"/>
      <c r="AN66" s="227"/>
      <c r="AO66" s="227"/>
      <c r="AP66" s="227"/>
      <c r="AQ66" s="227"/>
      <c r="AR66" s="227"/>
      <c r="AS66" s="227"/>
      <c r="AT66" s="227"/>
      <c r="AU66" s="227"/>
      <c r="AV66" s="227"/>
      <c r="AW66" s="227"/>
      <c r="AX66" s="227"/>
      <c r="AY66" s="227"/>
      <c r="AZ66" s="228"/>
      <c r="BA66" s="226"/>
      <c r="BB66" s="227"/>
      <c r="BC66" s="227"/>
      <c r="BD66" s="227"/>
      <c r="BE66" s="227"/>
      <c r="BF66" s="227"/>
      <c r="BG66" s="227"/>
      <c r="BH66" s="227"/>
      <c r="BI66" s="227"/>
      <c r="BJ66" s="227"/>
      <c r="BK66" s="227"/>
      <c r="BL66" s="227"/>
      <c r="BM66" s="227"/>
      <c r="BN66" s="227"/>
      <c r="BO66" s="227"/>
      <c r="BP66" s="227"/>
      <c r="BQ66" s="227"/>
      <c r="BR66" s="227"/>
      <c r="BS66" s="227"/>
      <c r="BT66" s="227"/>
      <c r="BU66" s="227"/>
      <c r="BV66" s="227"/>
      <c r="BW66" s="227"/>
      <c r="BX66" s="229"/>
      <c r="BY66" s="3"/>
      <c r="CG66" s="25"/>
      <c r="CH66" s="25"/>
      <c r="CI66" s="25"/>
      <c r="CJ66" s="25"/>
      <c r="CK66" s="25"/>
      <c r="CL66" s="25"/>
      <c r="CM66" s="25"/>
    </row>
    <row r="67" spans="2:91" s="35" customFormat="1" ht="14.25" customHeight="1" x14ac:dyDescent="0.2">
      <c r="B67" s="164"/>
      <c r="C67" s="164"/>
      <c r="D67" s="164"/>
      <c r="E67" s="164"/>
      <c r="F67" s="164"/>
      <c r="G67" s="164"/>
      <c r="H67" s="164"/>
      <c r="I67" s="164"/>
      <c r="J67" s="164"/>
      <c r="K67" s="164"/>
      <c r="L67" s="164"/>
      <c r="M67" s="164"/>
      <c r="N67" s="164"/>
      <c r="O67" s="164"/>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
      <c r="CG67" s="3"/>
      <c r="CH67" s="3"/>
      <c r="CI67" s="3"/>
      <c r="CJ67" s="3"/>
      <c r="CK67" s="3"/>
      <c r="CL67" s="3"/>
      <c r="CM67" s="3"/>
    </row>
    <row r="68" spans="2:91" s="35" customFormat="1" ht="14.25" customHeight="1" thickBot="1" x14ac:dyDescent="0.25">
      <c r="B68" s="157" t="s">
        <v>89</v>
      </c>
      <c r="C68" s="157"/>
      <c r="D68" s="157"/>
      <c r="E68" s="157"/>
      <c r="F68" s="157"/>
      <c r="G68" s="157"/>
      <c r="H68" s="157"/>
      <c r="I68" s="157"/>
      <c r="J68" s="157"/>
      <c r="K68" s="157"/>
      <c r="L68" s="157"/>
      <c r="M68" s="157"/>
      <c r="N68" s="157"/>
      <c r="O68" s="157"/>
      <c r="P68" s="32"/>
      <c r="Q68" s="32"/>
      <c r="R68" s="32"/>
      <c r="S68" s="32"/>
      <c r="T68" s="32"/>
      <c r="U68" s="32"/>
      <c r="V68" s="32"/>
      <c r="W68" s="32"/>
      <c r="X68" s="32"/>
      <c r="Y68" s="32"/>
      <c r="Z68" s="32"/>
      <c r="AA68" s="33"/>
      <c r="AB68" s="33"/>
      <c r="AC68" s="33"/>
      <c r="AD68" s="33"/>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
      <c r="CG68" s="3"/>
      <c r="CH68" s="3"/>
      <c r="CI68" s="3"/>
      <c r="CJ68" s="3"/>
      <c r="CK68" s="3"/>
      <c r="CL68" s="3"/>
      <c r="CM68" s="3"/>
    </row>
    <row r="69" spans="2:91" s="24" customFormat="1" ht="18" customHeight="1" thickBot="1" x14ac:dyDescent="0.25">
      <c r="B69" s="158" t="s">
        <v>46</v>
      </c>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c r="BM69" s="159"/>
      <c r="BN69" s="159"/>
      <c r="BO69" s="159"/>
      <c r="BP69" s="159"/>
      <c r="BQ69" s="159"/>
      <c r="BR69" s="159"/>
      <c r="BS69" s="159"/>
      <c r="BT69" s="159"/>
      <c r="BU69" s="159"/>
      <c r="BV69" s="159"/>
      <c r="BW69" s="159"/>
      <c r="BX69" s="160"/>
      <c r="BY69" s="3"/>
      <c r="CG69" s="25"/>
      <c r="CH69" s="25"/>
      <c r="CI69" s="25"/>
      <c r="CJ69" s="25"/>
      <c r="CK69" s="25"/>
      <c r="CL69" s="25"/>
      <c r="CM69" s="25"/>
    </row>
    <row r="70" spans="2:91" s="24" customFormat="1" ht="60" customHeight="1" thickBot="1" x14ac:dyDescent="0.25">
      <c r="B70" s="264" t="s">
        <v>153</v>
      </c>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7"/>
      <c r="AE70" s="215"/>
      <c r="AF70" s="216"/>
      <c r="AG70" s="216"/>
      <c r="AH70" s="216"/>
      <c r="AI70" s="216"/>
      <c r="AJ70" s="216"/>
      <c r="AK70" s="216"/>
      <c r="AL70" s="216"/>
      <c r="AM70" s="216"/>
      <c r="AN70" s="216"/>
      <c r="AO70" s="216"/>
      <c r="AP70" s="216"/>
      <c r="AQ70" s="216"/>
      <c r="AR70" s="216"/>
      <c r="AS70" s="216"/>
      <c r="AT70" s="216"/>
      <c r="AU70" s="216"/>
      <c r="AV70" s="216"/>
      <c r="AW70" s="216"/>
      <c r="AX70" s="216"/>
      <c r="AY70" s="216"/>
      <c r="AZ70" s="217"/>
      <c r="BA70" s="216"/>
      <c r="BB70" s="216"/>
      <c r="BC70" s="216"/>
      <c r="BD70" s="216"/>
      <c r="BE70" s="216"/>
      <c r="BF70" s="216"/>
      <c r="BG70" s="216"/>
      <c r="BH70" s="216"/>
      <c r="BI70" s="216"/>
      <c r="BJ70" s="216"/>
      <c r="BK70" s="216"/>
      <c r="BL70" s="216"/>
      <c r="BM70" s="216"/>
      <c r="BN70" s="216"/>
      <c r="BO70" s="216"/>
      <c r="BP70" s="216"/>
      <c r="BQ70" s="216"/>
      <c r="BR70" s="216"/>
      <c r="BS70" s="216"/>
      <c r="BT70" s="216"/>
      <c r="BU70" s="216"/>
      <c r="BV70" s="216"/>
      <c r="BW70" s="216"/>
      <c r="BX70" s="218"/>
      <c r="BY70" s="3"/>
      <c r="CG70" s="25"/>
      <c r="CH70" s="25"/>
      <c r="CI70" s="25"/>
      <c r="CJ70" s="25"/>
      <c r="CK70" s="25"/>
      <c r="CL70" s="25"/>
      <c r="CM70" s="25"/>
    </row>
    <row r="71" spans="2:91" s="24" customFormat="1" ht="9.9499999999999993" customHeight="1" x14ac:dyDescent="0.2">
      <c r="B71" s="265"/>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70"/>
      <c r="AE71" s="36"/>
      <c r="AF71" s="269"/>
      <c r="AG71" s="270"/>
      <c r="AH71" s="270"/>
      <c r="AI71" s="270"/>
      <c r="AJ71" s="270"/>
      <c r="AK71" s="270"/>
      <c r="AL71" s="270"/>
      <c r="AM71" s="270"/>
      <c r="AN71" s="270"/>
      <c r="AO71" s="270"/>
      <c r="AP71" s="270"/>
      <c r="AQ71" s="270"/>
      <c r="AR71" s="270"/>
      <c r="AS71" s="270"/>
      <c r="AT71" s="270"/>
      <c r="AU71" s="270"/>
      <c r="AV71" s="270"/>
      <c r="AW71" s="270"/>
      <c r="AX71" s="270"/>
      <c r="AY71" s="270"/>
      <c r="AZ71" s="270"/>
      <c r="BA71" s="270"/>
      <c r="BB71" s="270"/>
      <c r="BC71" s="270"/>
      <c r="BD71" s="270"/>
      <c r="BE71" s="270"/>
      <c r="BF71" s="270"/>
      <c r="BG71" s="270"/>
      <c r="BH71" s="270"/>
      <c r="BI71" s="270"/>
      <c r="BJ71" s="270"/>
      <c r="BK71" s="270"/>
      <c r="BL71" s="270"/>
      <c r="BM71" s="270"/>
      <c r="BN71" s="270"/>
      <c r="BO71" s="270"/>
      <c r="BP71" s="270"/>
      <c r="BQ71" s="270"/>
      <c r="BR71" s="270"/>
      <c r="BS71" s="270"/>
      <c r="BT71" s="270"/>
      <c r="BU71" s="270"/>
      <c r="BV71" s="270"/>
      <c r="BW71" s="271"/>
      <c r="BX71" s="37"/>
      <c r="BY71" s="3"/>
      <c r="CG71" s="25"/>
      <c r="CH71" s="25"/>
      <c r="CI71" s="25"/>
      <c r="CJ71" s="25"/>
      <c r="CK71" s="25"/>
      <c r="CL71" s="25"/>
      <c r="CM71" s="25"/>
    </row>
    <row r="72" spans="2:91" s="24" customFormat="1" ht="9.9499999999999993" customHeight="1" thickBot="1" x14ac:dyDescent="0.25">
      <c r="B72" s="265"/>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70"/>
      <c r="AE72" s="38"/>
      <c r="AF72" s="272"/>
      <c r="AG72" s="273"/>
      <c r="AH72" s="273"/>
      <c r="AI72" s="273"/>
      <c r="AJ72" s="273"/>
      <c r="AK72" s="273"/>
      <c r="AL72" s="273"/>
      <c r="AM72" s="273"/>
      <c r="AN72" s="273"/>
      <c r="AO72" s="273"/>
      <c r="AP72" s="273"/>
      <c r="AQ72" s="273"/>
      <c r="AR72" s="273"/>
      <c r="AS72" s="273"/>
      <c r="AT72" s="273"/>
      <c r="AU72" s="273"/>
      <c r="AV72" s="273"/>
      <c r="AW72" s="273"/>
      <c r="AX72" s="273"/>
      <c r="AY72" s="273"/>
      <c r="AZ72" s="273"/>
      <c r="BA72" s="273"/>
      <c r="BB72" s="273"/>
      <c r="BC72" s="273"/>
      <c r="BD72" s="273"/>
      <c r="BE72" s="273"/>
      <c r="BF72" s="273"/>
      <c r="BG72" s="273"/>
      <c r="BH72" s="273"/>
      <c r="BI72" s="273"/>
      <c r="BJ72" s="273"/>
      <c r="BK72" s="273"/>
      <c r="BL72" s="273"/>
      <c r="BM72" s="273"/>
      <c r="BN72" s="273"/>
      <c r="BO72" s="273"/>
      <c r="BP72" s="273"/>
      <c r="BQ72" s="273"/>
      <c r="BR72" s="273"/>
      <c r="BS72" s="273"/>
      <c r="BT72" s="273"/>
      <c r="BU72" s="273"/>
      <c r="BV72" s="273"/>
      <c r="BW72" s="274"/>
      <c r="BX72" s="37"/>
      <c r="BY72" s="3"/>
      <c r="CG72" s="25"/>
      <c r="CH72" s="25"/>
      <c r="CI72" s="25"/>
      <c r="CJ72" s="25"/>
      <c r="CK72" s="25"/>
      <c r="CL72" s="25"/>
      <c r="CM72" s="25"/>
    </row>
    <row r="73" spans="2:91" s="24" customFormat="1" ht="60" customHeight="1" thickBot="1" x14ac:dyDescent="0.25">
      <c r="B73" s="266"/>
      <c r="C73" s="267"/>
      <c r="D73" s="267"/>
      <c r="E73" s="267"/>
      <c r="F73" s="267"/>
      <c r="G73" s="267"/>
      <c r="H73" s="267"/>
      <c r="I73" s="267"/>
      <c r="J73" s="267"/>
      <c r="K73" s="267"/>
      <c r="L73" s="267"/>
      <c r="M73" s="267"/>
      <c r="N73" s="267"/>
      <c r="O73" s="267"/>
      <c r="P73" s="267"/>
      <c r="Q73" s="267"/>
      <c r="R73" s="267"/>
      <c r="S73" s="267"/>
      <c r="T73" s="267"/>
      <c r="U73" s="267"/>
      <c r="V73" s="267"/>
      <c r="W73" s="267"/>
      <c r="X73" s="267"/>
      <c r="Y73" s="267"/>
      <c r="Z73" s="267"/>
      <c r="AA73" s="267"/>
      <c r="AB73" s="267"/>
      <c r="AC73" s="267"/>
      <c r="AD73" s="268"/>
      <c r="AE73" s="226"/>
      <c r="AF73" s="227"/>
      <c r="AG73" s="227"/>
      <c r="AH73" s="227"/>
      <c r="AI73" s="227"/>
      <c r="AJ73" s="227"/>
      <c r="AK73" s="227"/>
      <c r="AL73" s="227"/>
      <c r="AM73" s="227"/>
      <c r="AN73" s="227"/>
      <c r="AO73" s="227"/>
      <c r="AP73" s="227"/>
      <c r="AQ73" s="227"/>
      <c r="AR73" s="227"/>
      <c r="AS73" s="227"/>
      <c r="AT73" s="227"/>
      <c r="AU73" s="227"/>
      <c r="AV73" s="227"/>
      <c r="AW73" s="227"/>
      <c r="AX73" s="227"/>
      <c r="AY73" s="227"/>
      <c r="AZ73" s="227"/>
      <c r="BA73" s="226"/>
      <c r="BB73" s="227"/>
      <c r="BC73" s="227"/>
      <c r="BD73" s="227"/>
      <c r="BE73" s="227"/>
      <c r="BF73" s="227"/>
      <c r="BG73" s="227"/>
      <c r="BH73" s="227"/>
      <c r="BI73" s="227"/>
      <c r="BJ73" s="227"/>
      <c r="BK73" s="227"/>
      <c r="BL73" s="227"/>
      <c r="BM73" s="227"/>
      <c r="BN73" s="227"/>
      <c r="BO73" s="227"/>
      <c r="BP73" s="227"/>
      <c r="BQ73" s="227"/>
      <c r="BR73" s="227"/>
      <c r="BS73" s="227"/>
      <c r="BT73" s="227"/>
      <c r="BU73" s="227"/>
      <c r="BV73" s="227"/>
      <c r="BW73" s="39"/>
      <c r="BX73" s="40"/>
      <c r="BY73" s="3"/>
      <c r="CG73" s="25"/>
      <c r="CH73" s="25"/>
      <c r="CI73" s="25"/>
      <c r="CJ73" s="25"/>
      <c r="CK73" s="25"/>
      <c r="CL73" s="25"/>
      <c r="CM73" s="25"/>
    </row>
    <row r="74" spans="2:91" s="24" customFormat="1" ht="16.5" customHeight="1" x14ac:dyDescent="0.2">
      <c r="B74" s="164"/>
      <c r="C74" s="164"/>
      <c r="D74" s="164"/>
      <c r="E74" s="164"/>
      <c r="F74" s="164"/>
      <c r="G74" s="164"/>
      <c r="H74" s="164"/>
      <c r="I74" s="164"/>
      <c r="J74" s="164"/>
      <c r="K74" s="164"/>
      <c r="L74" s="164"/>
      <c r="M74" s="164"/>
      <c r="N74" s="164"/>
      <c r="O74" s="164"/>
      <c r="P74" s="32"/>
      <c r="Q74" s="32"/>
      <c r="R74" s="32"/>
      <c r="S74" s="32"/>
      <c r="T74" s="32"/>
      <c r="U74" s="32"/>
      <c r="V74" s="32"/>
      <c r="W74" s="32"/>
      <c r="X74" s="32"/>
      <c r="Y74" s="32"/>
      <c r="Z74" s="32"/>
      <c r="AA74" s="33"/>
      <c r="AB74" s="33"/>
      <c r="AC74" s="33"/>
      <c r="AD74" s="3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
      <c r="CG74" s="25"/>
      <c r="CH74" s="25"/>
      <c r="CI74" s="25"/>
      <c r="CJ74" s="25"/>
      <c r="CK74" s="25"/>
      <c r="CL74" s="25"/>
      <c r="CM74" s="25"/>
    </row>
    <row r="75" spans="2:91" s="24" customFormat="1" ht="16.5" customHeight="1" thickBot="1" x14ac:dyDescent="0.25">
      <c r="B75" s="157" t="s">
        <v>90</v>
      </c>
      <c r="C75" s="157"/>
      <c r="D75" s="157"/>
      <c r="E75" s="157"/>
      <c r="F75" s="157"/>
      <c r="G75" s="157"/>
      <c r="H75" s="157"/>
      <c r="I75" s="157"/>
      <c r="J75" s="157"/>
      <c r="K75" s="157"/>
      <c r="L75" s="157"/>
      <c r="M75" s="157"/>
      <c r="N75" s="157"/>
      <c r="O75" s="157"/>
      <c r="P75" s="32"/>
      <c r="Q75" s="32"/>
      <c r="R75" s="32"/>
      <c r="S75" s="32"/>
      <c r="T75" s="32"/>
      <c r="U75" s="32"/>
      <c r="V75" s="32"/>
      <c r="W75" s="32"/>
      <c r="X75" s="32"/>
      <c r="Y75" s="32"/>
      <c r="Z75" s="32"/>
      <c r="AA75" s="33"/>
      <c r="AB75" s="33"/>
      <c r="AC75" s="33"/>
      <c r="AD75" s="33"/>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
      <c r="CG75" s="25"/>
      <c r="CH75" s="25"/>
      <c r="CI75" s="25"/>
      <c r="CJ75" s="25"/>
      <c r="CK75" s="25"/>
      <c r="CL75" s="25"/>
      <c r="CM75" s="25"/>
    </row>
    <row r="76" spans="2:91" s="24" customFormat="1" ht="18" customHeight="1" thickBot="1" x14ac:dyDescent="0.25">
      <c r="B76" s="158" t="s">
        <v>86</v>
      </c>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c r="BO76" s="159"/>
      <c r="BP76" s="159"/>
      <c r="BQ76" s="159"/>
      <c r="BR76" s="159"/>
      <c r="BS76" s="159"/>
      <c r="BT76" s="159"/>
      <c r="BU76" s="159"/>
      <c r="BV76" s="159"/>
      <c r="BW76" s="159"/>
      <c r="BX76" s="160"/>
      <c r="BY76" s="3"/>
      <c r="CG76" s="25"/>
      <c r="CH76" s="25"/>
      <c r="CI76" s="25"/>
      <c r="CJ76" s="25"/>
      <c r="CK76" s="25"/>
      <c r="CL76" s="25"/>
      <c r="CM76" s="25"/>
    </row>
    <row r="77" spans="2:91" s="24" customFormat="1" ht="15" customHeight="1" thickBot="1" x14ac:dyDescent="0.25">
      <c r="B77" s="264" t="s">
        <v>52</v>
      </c>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7"/>
      <c r="AE77" s="215"/>
      <c r="AF77" s="216"/>
      <c r="AG77" s="216"/>
      <c r="AH77" s="216"/>
      <c r="AI77" s="216"/>
      <c r="AJ77" s="216"/>
      <c r="AK77" s="216"/>
      <c r="AL77" s="216"/>
      <c r="AM77" s="216"/>
      <c r="AN77" s="216"/>
      <c r="AO77" s="216"/>
      <c r="AP77" s="216"/>
      <c r="AQ77" s="216"/>
      <c r="AR77" s="216"/>
      <c r="AS77" s="216"/>
      <c r="AT77" s="216"/>
      <c r="AU77" s="216"/>
      <c r="AV77" s="216"/>
      <c r="AW77" s="216"/>
      <c r="AX77" s="216"/>
      <c r="AY77" s="216"/>
      <c r="AZ77" s="217"/>
      <c r="BA77" s="216"/>
      <c r="BB77" s="216"/>
      <c r="BC77" s="216"/>
      <c r="BD77" s="216"/>
      <c r="BE77" s="216"/>
      <c r="BF77" s="216"/>
      <c r="BG77" s="216"/>
      <c r="BH77" s="216"/>
      <c r="BI77" s="216"/>
      <c r="BJ77" s="216"/>
      <c r="BK77" s="216"/>
      <c r="BL77" s="216"/>
      <c r="BM77" s="216"/>
      <c r="BN77" s="216"/>
      <c r="BO77" s="216"/>
      <c r="BP77" s="216"/>
      <c r="BQ77" s="216"/>
      <c r="BR77" s="216"/>
      <c r="BS77" s="216"/>
      <c r="BT77" s="216"/>
      <c r="BU77" s="216"/>
      <c r="BV77" s="216"/>
      <c r="BW77" s="216"/>
      <c r="BX77" s="218"/>
      <c r="BY77" s="3"/>
      <c r="CG77" s="25"/>
      <c r="CH77" s="25"/>
      <c r="CI77" s="25"/>
      <c r="CJ77" s="25"/>
      <c r="CK77" s="25"/>
      <c r="CL77" s="25"/>
      <c r="CM77" s="25"/>
    </row>
    <row r="78" spans="2:91" s="24" customFormat="1" ht="9.9499999999999993" customHeight="1" x14ac:dyDescent="0.2">
      <c r="B78" s="265"/>
      <c r="C78" s="169"/>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70"/>
      <c r="AE78" s="36"/>
      <c r="AF78" s="269"/>
      <c r="AG78" s="270"/>
      <c r="AH78" s="270"/>
      <c r="AI78" s="270"/>
      <c r="AJ78" s="270"/>
      <c r="AK78" s="270"/>
      <c r="AL78" s="270"/>
      <c r="AM78" s="270"/>
      <c r="AN78" s="270"/>
      <c r="AO78" s="270"/>
      <c r="AP78" s="270"/>
      <c r="AQ78" s="270"/>
      <c r="AR78" s="270"/>
      <c r="AS78" s="270"/>
      <c r="AT78" s="270"/>
      <c r="AU78" s="270"/>
      <c r="AV78" s="270"/>
      <c r="AW78" s="270"/>
      <c r="AX78" s="270"/>
      <c r="AY78" s="270"/>
      <c r="AZ78" s="270"/>
      <c r="BA78" s="270"/>
      <c r="BB78" s="270"/>
      <c r="BC78" s="270"/>
      <c r="BD78" s="270"/>
      <c r="BE78" s="270"/>
      <c r="BF78" s="270"/>
      <c r="BG78" s="270"/>
      <c r="BH78" s="270"/>
      <c r="BI78" s="270"/>
      <c r="BJ78" s="270"/>
      <c r="BK78" s="270"/>
      <c r="BL78" s="270"/>
      <c r="BM78" s="270"/>
      <c r="BN78" s="270"/>
      <c r="BO78" s="270"/>
      <c r="BP78" s="270"/>
      <c r="BQ78" s="270"/>
      <c r="BR78" s="270"/>
      <c r="BS78" s="270"/>
      <c r="BT78" s="270"/>
      <c r="BU78" s="270"/>
      <c r="BV78" s="270"/>
      <c r="BW78" s="271"/>
      <c r="BX78" s="37"/>
      <c r="BY78" s="3"/>
      <c r="CG78" s="25"/>
      <c r="CH78" s="25"/>
      <c r="CI78" s="25"/>
      <c r="CJ78" s="25"/>
      <c r="CK78" s="25"/>
      <c r="CL78" s="25"/>
      <c r="CM78" s="25"/>
    </row>
    <row r="79" spans="2:91" s="24" customFormat="1" ht="9.9499999999999993" customHeight="1" thickBot="1" x14ac:dyDescent="0.25">
      <c r="B79" s="265"/>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70"/>
      <c r="AE79" s="38"/>
      <c r="AF79" s="272"/>
      <c r="AG79" s="273"/>
      <c r="AH79" s="273"/>
      <c r="AI79" s="273"/>
      <c r="AJ79" s="273"/>
      <c r="AK79" s="273"/>
      <c r="AL79" s="273"/>
      <c r="AM79" s="273"/>
      <c r="AN79" s="273"/>
      <c r="AO79" s="273"/>
      <c r="AP79" s="273"/>
      <c r="AQ79" s="273"/>
      <c r="AR79" s="273"/>
      <c r="AS79" s="273"/>
      <c r="AT79" s="273"/>
      <c r="AU79" s="273"/>
      <c r="AV79" s="273"/>
      <c r="AW79" s="273"/>
      <c r="AX79" s="273"/>
      <c r="AY79" s="273"/>
      <c r="AZ79" s="273"/>
      <c r="BA79" s="273"/>
      <c r="BB79" s="273"/>
      <c r="BC79" s="273"/>
      <c r="BD79" s="273"/>
      <c r="BE79" s="273"/>
      <c r="BF79" s="273"/>
      <c r="BG79" s="273"/>
      <c r="BH79" s="273"/>
      <c r="BI79" s="273"/>
      <c r="BJ79" s="273"/>
      <c r="BK79" s="273"/>
      <c r="BL79" s="273"/>
      <c r="BM79" s="273"/>
      <c r="BN79" s="273"/>
      <c r="BO79" s="273"/>
      <c r="BP79" s="273"/>
      <c r="BQ79" s="273"/>
      <c r="BR79" s="273"/>
      <c r="BS79" s="273"/>
      <c r="BT79" s="273"/>
      <c r="BU79" s="273"/>
      <c r="BV79" s="273"/>
      <c r="BW79" s="274"/>
      <c r="BX79" s="37"/>
      <c r="BY79" s="3"/>
      <c r="CG79" s="25"/>
      <c r="CH79" s="25"/>
      <c r="CI79" s="25"/>
      <c r="CJ79" s="25"/>
      <c r="CK79" s="25"/>
      <c r="CL79" s="25"/>
      <c r="CM79" s="25"/>
    </row>
    <row r="80" spans="2:91" s="24" customFormat="1" ht="15" customHeight="1" thickBot="1" x14ac:dyDescent="0.25">
      <c r="B80" s="266"/>
      <c r="C80" s="267"/>
      <c r="D80" s="267"/>
      <c r="E80" s="267"/>
      <c r="F80" s="267"/>
      <c r="G80" s="267"/>
      <c r="H80" s="267"/>
      <c r="I80" s="267"/>
      <c r="J80" s="267"/>
      <c r="K80" s="267"/>
      <c r="L80" s="267"/>
      <c r="M80" s="267"/>
      <c r="N80" s="267"/>
      <c r="O80" s="267"/>
      <c r="P80" s="267"/>
      <c r="Q80" s="267"/>
      <c r="R80" s="267"/>
      <c r="S80" s="267"/>
      <c r="T80" s="267"/>
      <c r="U80" s="267"/>
      <c r="V80" s="267"/>
      <c r="W80" s="267"/>
      <c r="X80" s="267"/>
      <c r="Y80" s="267"/>
      <c r="Z80" s="267"/>
      <c r="AA80" s="267"/>
      <c r="AB80" s="267"/>
      <c r="AC80" s="267"/>
      <c r="AD80" s="268"/>
      <c r="AE80" s="226"/>
      <c r="AF80" s="227"/>
      <c r="AG80" s="227"/>
      <c r="AH80" s="227"/>
      <c r="AI80" s="227"/>
      <c r="AJ80" s="227"/>
      <c r="AK80" s="227"/>
      <c r="AL80" s="227"/>
      <c r="AM80" s="227"/>
      <c r="AN80" s="227"/>
      <c r="AO80" s="227"/>
      <c r="AP80" s="227"/>
      <c r="AQ80" s="227"/>
      <c r="AR80" s="227"/>
      <c r="AS80" s="227"/>
      <c r="AT80" s="227"/>
      <c r="AU80" s="227"/>
      <c r="AV80" s="227"/>
      <c r="AW80" s="227"/>
      <c r="AX80" s="227"/>
      <c r="AY80" s="227"/>
      <c r="AZ80" s="227"/>
      <c r="BA80" s="226"/>
      <c r="BB80" s="227"/>
      <c r="BC80" s="227"/>
      <c r="BD80" s="227"/>
      <c r="BE80" s="227"/>
      <c r="BF80" s="227"/>
      <c r="BG80" s="227"/>
      <c r="BH80" s="227"/>
      <c r="BI80" s="227"/>
      <c r="BJ80" s="227"/>
      <c r="BK80" s="227"/>
      <c r="BL80" s="227"/>
      <c r="BM80" s="227"/>
      <c r="BN80" s="227"/>
      <c r="BO80" s="227"/>
      <c r="BP80" s="227"/>
      <c r="BQ80" s="227"/>
      <c r="BR80" s="227"/>
      <c r="BS80" s="227"/>
      <c r="BT80" s="227"/>
      <c r="BU80" s="227"/>
      <c r="BV80" s="227"/>
      <c r="BW80" s="39"/>
      <c r="BX80" s="40"/>
      <c r="BY80" s="3"/>
      <c r="CG80" s="25"/>
      <c r="CH80" s="25"/>
      <c r="CI80" s="25"/>
      <c r="CJ80" s="25"/>
      <c r="CK80" s="25"/>
      <c r="CL80" s="25"/>
      <c r="CM80" s="25"/>
    </row>
    <row r="81" spans="2:91" s="24" customFormat="1" ht="15" customHeight="1" x14ac:dyDescent="0.2">
      <c r="B81" s="164"/>
      <c r="C81" s="164"/>
      <c r="D81" s="164"/>
      <c r="E81" s="164"/>
      <c r="F81" s="164"/>
      <c r="G81" s="164"/>
      <c r="H81" s="164"/>
      <c r="I81" s="164"/>
      <c r="J81" s="164"/>
      <c r="K81" s="164"/>
      <c r="L81" s="164"/>
      <c r="M81" s="164"/>
      <c r="N81" s="164"/>
      <c r="O81" s="164"/>
      <c r="P81" s="32"/>
      <c r="Q81" s="32"/>
      <c r="R81" s="32"/>
      <c r="S81" s="32"/>
      <c r="T81" s="32"/>
      <c r="U81" s="32"/>
      <c r="V81" s="32"/>
      <c r="W81" s="32"/>
      <c r="X81" s="32"/>
      <c r="Y81" s="32"/>
      <c r="Z81" s="32"/>
      <c r="AA81" s="33"/>
      <c r="AB81" s="33"/>
      <c r="AC81" s="33"/>
      <c r="AD81" s="3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CG81" s="25"/>
      <c r="CH81" s="25"/>
      <c r="CI81" s="25"/>
      <c r="CJ81" s="25"/>
      <c r="CK81" s="25"/>
      <c r="CL81" s="25"/>
      <c r="CM81" s="25"/>
    </row>
    <row r="82" spans="2:91" s="24" customFormat="1" ht="15" customHeight="1" thickBot="1" x14ac:dyDescent="0.25">
      <c r="B82" s="157" t="s">
        <v>91</v>
      </c>
      <c r="C82" s="157"/>
      <c r="D82" s="157"/>
      <c r="E82" s="157"/>
      <c r="F82" s="157"/>
      <c r="G82" s="157"/>
      <c r="H82" s="157"/>
      <c r="I82" s="157"/>
      <c r="J82" s="157"/>
      <c r="K82" s="157"/>
      <c r="L82" s="157"/>
      <c r="M82" s="157"/>
      <c r="N82" s="157"/>
      <c r="O82" s="157"/>
      <c r="P82" s="41"/>
      <c r="Q82" s="42"/>
      <c r="R82" s="42"/>
      <c r="S82" s="42"/>
      <c r="T82" s="42"/>
      <c r="U82" s="42"/>
      <c r="V82" s="42"/>
      <c r="W82" s="42"/>
      <c r="X82" s="42"/>
      <c r="Y82" s="42"/>
      <c r="Z82" s="42"/>
      <c r="AA82" s="43"/>
      <c r="AB82" s="43"/>
      <c r="AC82" s="43"/>
      <c r="AD82" s="43"/>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
      <c r="CG82" s="25"/>
      <c r="CH82" s="25"/>
      <c r="CI82" s="25"/>
      <c r="CJ82" s="25"/>
      <c r="CK82" s="25"/>
      <c r="CL82" s="25"/>
      <c r="CM82" s="25"/>
    </row>
    <row r="83" spans="2:91" s="24" customFormat="1" ht="15" customHeight="1" thickBot="1" x14ac:dyDescent="0.25">
      <c r="B83" s="158" t="s">
        <v>121</v>
      </c>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59"/>
      <c r="AN83" s="159"/>
      <c r="AO83" s="159"/>
      <c r="AP83" s="159"/>
      <c r="AQ83" s="159"/>
      <c r="AR83" s="159"/>
      <c r="AS83" s="159"/>
      <c r="AT83" s="159"/>
      <c r="AU83" s="159"/>
      <c r="AV83" s="159"/>
      <c r="AW83" s="159"/>
      <c r="AX83" s="159"/>
      <c r="AY83" s="159"/>
      <c r="AZ83" s="159"/>
      <c r="BA83" s="159"/>
      <c r="BB83" s="159"/>
      <c r="BC83" s="159"/>
      <c r="BD83" s="159"/>
      <c r="BE83" s="159"/>
      <c r="BF83" s="159"/>
      <c r="BG83" s="159"/>
      <c r="BH83" s="159"/>
      <c r="BI83" s="159"/>
      <c r="BJ83" s="159"/>
      <c r="BK83" s="159"/>
      <c r="BL83" s="159"/>
      <c r="BM83" s="159"/>
      <c r="BN83" s="159"/>
      <c r="BO83" s="159"/>
      <c r="BP83" s="159"/>
      <c r="BQ83" s="159"/>
      <c r="BR83" s="159"/>
      <c r="BS83" s="159"/>
      <c r="BT83" s="159"/>
      <c r="BU83" s="159"/>
      <c r="BV83" s="159"/>
      <c r="BW83" s="159"/>
      <c r="BX83" s="160"/>
      <c r="BY83" s="3"/>
      <c r="CG83" s="25"/>
      <c r="CH83" s="25"/>
      <c r="CI83" s="25"/>
      <c r="CJ83" s="25"/>
      <c r="CK83" s="25"/>
      <c r="CL83" s="25"/>
      <c r="CM83" s="25"/>
    </row>
    <row r="84" spans="2:91" s="24" customFormat="1" ht="19.5" customHeight="1" thickBot="1" x14ac:dyDescent="0.25">
      <c r="B84" s="161"/>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62"/>
      <c r="AL84" s="162"/>
      <c r="AM84" s="162"/>
      <c r="AN84" s="162"/>
      <c r="AO84" s="162"/>
      <c r="AP84" s="162"/>
      <c r="AQ84" s="162"/>
      <c r="AR84" s="162"/>
      <c r="AS84" s="162"/>
      <c r="AT84" s="162"/>
      <c r="AU84" s="162"/>
      <c r="AV84" s="162"/>
      <c r="AW84" s="162"/>
      <c r="AX84" s="162"/>
      <c r="AY84" s="162"/>
      <c r="AZ84" s="162"/>
      <c r="BA84" s="162"/>
      <c r="BB84" s="162"/>
      <c r="BC84" s="162"/>
      <c r="BD84" s="162"/>
      <c r="BE84" s="162"/>
      <c r="BF84" s="162"/>
      <c r="BG84" s="162"/>
      <c r="BH84" s="162"/>
      <c r="BI84" s="162"/>
      <c r="BJ84" s="162"/>
      <c r="BK84" s="162"/>
      <c r="BL84" s="162"/>
      <c r="BM84" s="162"/>
      <c r="BN84" s="162"/>
      <c r="BO84" s="162"/>
      <c r="BP84" s="162"/>
      <c r="BQ84" s="162"/>
      <c r="BR84" s="162"/>
      <c r="BS84" s="162"/>
      <c r="BT84" s="162"/>
      <c r="BU84" s="162"/>
      <c r="BV84" s="162"/>
      <c r="BW84" s="162"/>
      <c r="BX84" s="163"/>
      <c r="BY84" s="3"/>
      <c r="CG84" s="25"/>
      <c r="CH84" s="25"/>
      <c r="CI84" s="25"/>
      <c r="CJ84" s="25"/>
      <c r="CK84" s="25"/>
      <c r="CL84" s="25"/>
      <c r="CM84" s="25"/>
    </row>
    <row r="85" spans="2:91" s="24" customFormat="1" ht="9.9499999999999993" customHeight="1" x14ac:dyDescent="0.2">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91" s="24" customFormat="1" ht="4.5" customHeight="1" x14ac:dyDescent="0.2">
      <c r="B86" s="44"/>
      <c r="C86" s="44"/>
      <c r="D86" s="32"/>
      <c r="E86" s="32"/>
      <c r="F86" s="32"/>
      <c r="G86" s="32"/>
      <c r="H86" s="32"/>
      <c r="I86" s="32"/>
      <c r="J86" s="32"/>
      <c r="K86" s="32"/>
      <c r="L86" s="32"/>
      <c r="M86" s="32"/>
      <c r="N86" s="32"/>
      <c r="O86" s="32"/>
      <c r="P86" s="32"/>
      <c r="Q86" s="32"/>
      <c r="R86" s="32"/>
      <c r="S86" s="32"/>
      <c r="T86" s="32"/>
      <c r="U86" s="32"/>
      <c r="V86" s="32"/>
      <c r="W86" s="32"/>
      <c r="X86" s="32"/>
      <c r="Y86" s="32"/>
      <c r="Z86" s="32"/>
      <c r="AA86" s="33"/>
      <c r="AB86" s="33"/>
      <c r="AC86" s="33"/>
      <c r="AD86" s="3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
      <c r="CG86" s="25"/>
      <c r="CH86" s="25"/>
      <c r="CI86" s="25"/>
      <c r="CJ86" s="25"/>
      <c r="CK86" s="25"/>
      <c r="CL86" s="25"/>
      <c r="CM86" s="25"/>
    </row>
    <row r="87" spans="2:91" s="24" customFormat="1" ht="4.5" customHeight="1" thickBot="1" x14ac:dyDescent="0.25">
      <c r="B87" s="44"/>
      <c r="C87" s="44"/>
      <c r="D87" s="32"/>
      <c r="E87" s="32"/>
      <c r="F87" s="32"/>
      <c r="G87" s="32"/>
      <c r="H87" s="32"/>
      <c r="I87" s="32"/>
      <c r="J87" s="32"/>
      <c r="K87" s="32"/>
      <c r="L87" s="32"/>
      <c r="M87" s="32"/>
      <c r="N87" s="32"/>
      <c r="O87" s="32"/>
      <c r="P87" s="32"/>
      <c r="Q87" s="32"/>
      <c r="R87" s="32"/>
      <c r="S87" s="32"/>
      <c r="T87" s="32"/>
      <c r="U87" s="32"/>
      <c r="V87" s="32"/>
      <c r="W87" s="32"/>
      <c r="X87" s="32"/>
      <c r="Y87" s="32"/>
      <c r="Z87" s="32"/>
      <c r="AA87" s="33"/>
      <c r="AB87" s="33"/>
      <c r="AC87" s="33"/>
      <c r="AD87" s="33"/>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
      <c r="CG87" s="25"/>
      <c r="CH87" s="25"/>
      <c r="CI87" s="25"/>
      <c r="CJ87" s="25"/>
      <c r="CK87" s="25"/>
      <c r="CL87" s="25"/>
      <c r="CM87" s="25"/>
    </row>
    <row r="88" spans="2:91" ht="15.75" customHeight="1" thickTop="1" x14ac:dyDescent="0.2">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58" t="str">
        <f>IF(OR(AF35="",BB35="",AF39="",BB39="",AF43="",BB43="",AF56="",BB56="",AF60="",BB60="",AF64="",BB64="",AF71="",AF78="",B84=""),"zadajte hodnoty do bielych buniek",IF(OR(AF91=1,BB91=1,AF71&lt;&gt;"podnik sa nenachádza ani v jednej z uvedených situácií",AF78&lt;&gt;"podnik sa nenachádza ani v jednej z uvedených situácií",B84="Som členom skupiny podnikov so spoločným zdrojom kontroly, ktorá na základe konsolidácie vykazuje znaky podniku v ťažkostiach"),"podnik je v ťažkostiach","podnik nie je v ťažkostiach"))</f>
        <v>zadajte hodnoty do bielych buniek</v>
      </c>
      <c r="AE88" s="259"/>
      <c r="AF88" s="259"/>
      <c r="AG88" s="259"/>
      <c r="AH88" s="259"/>
      <c r="AI88" s="259"/>
      <c r="AJ88" s="259"/>
      <c r="AK88" s="259"/>
      <c r="AL88" s="259"/>
      <c r="AM88" s="259"/>
      <c r="AN88" s="259"/>
      <c r="AO88" s="259"/>
      <c r="AP88" s="259"/>
      <c r="AQ88" s="259"/>
      <c r="AR88" s="259"/>
      <c r="AS88" s="259"/>
      <c r="AT88" s="259"/>
      <c r="AU88" s="259"/>
      <c r="AV88" s="259"/>
      <c r="AW88" s="260"/>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 customHeight="1" thickBot="1" x14ac:dyDescent="0.25">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61"/>
      <c r="AE89" s="262"/>
      <c r="AF89" s="262"/>
      <c r="AG89" s="262"/>
      <c r="AH89" s="262"/>
      <c r="AI89" s="262"/>
      <c r="AJ89" s="262"/>
      <c r="AK89" s="262"/>
      <c r="AL89" s="262"/>
      <c r="AM89" s="262"/>
      <c r="AN89" s="262"/>
      <c r="AO89" s="262"/>
      <c r="AP89" s="262"/>
      <c r="AQ89" s="262"/>
      <c r="AR89" s="262"/>
      <c r="AS89" s="262"/>
      <c r="AT89" s="262"/>
      <c r="AU89" s="262"/>
      <c r="AV89" s="262"/>
      <c r="AW89" s="263"/>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3.5" thickTop="1" x14ac:dyDescent="0.2">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idden="1" x14ac:dyDescent="0.2">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52">
        <f>IF(AND(CC10=TRUE,CB10=1),2,IF(AF35&lt;(0.5*AF39),1,2))</f>
        <v>2</v>
      </c>
      <c r="AG91" s="253"/>
      <c r="AH91" s="253"/>
      <c r="AI91" s="253"/>
      <c r="AJ91" s="253"/>
      <c r="AK91" s="253"/>
      <c r="AL91" s="253"/>
      <c r="AM91" s="253"/>
      <c r="AN91" s="253"/>
      <c r="AO91" s="253"/>
      <c r="AP91" s="253"/>
      <c r="AQ91" s="253"/>
      <c r="AR91" s="253"/>
      <c r="AS91" s="253"/>
      <c r="AT91" s="253"/>
      <c r="AU91" s="253"/>
      <c r="AV91" s="253"/>
      <c r="AW91" s="253"/>
      <c r="AX91" s="253"/>
      <c r="AY91" s="254"/>
      <c r="AZ91" s="47"/>
      <c r="BA91" s="47"/>
      <c r="BB91" s="252">
        <f>IF(CB10=1,2,IF(AND(IF(AF35&lt;=0,8,AF43/AF35)&gt;7.5,IF(BB35&lt;=0,8,BB43/BB35)&gt;7.5,IF(AF60&lt;=0,1,(AF56+AF60+AF64)/AF60)&lt;1,IF(BB60&lt;=0,1,(BB56+BB60+BB64)/BB60)&lt;1),1,2))</f>
        <v>2</v>
      </c>
      <c r="BC91" s="253"/>
      <c r="BD91" s="253"/>
      <c r="BE91" s="253"/>
      <c r="BF91" s="253"/>
      <c r="BG91" s="253"/>
      <c r="BH91" s="253"/>
      <c r="BI91" s="253"/>
      <c r="BJ91" s="253"/>
      <c r="BK91" s="253"/>
      <c r="BL91" s="253"/>
      <c r="BM91" s="253"/>
      <c r="BN91" s="253"/>
      <c r="BO91" s="253"/>
      <c r="BP91" s="253"/>
      <c r="BQ91" s="253"/>
      <c r="BR91" s="253"/>
      <c r="BS91" s="253"/>
      <c r="BT91" s="253"/>
      <c r="BU91" s="254"/>
      <c r="BV91" s="47"/>
      <c r="BW91" s="47"/>
      <c r="BX91" s="47"/>
    </row>
    <row r="92" spans="2:91" ht="13.5" hidden="1" thickBot="1" x14ac:dyDescent="0.25">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55"/>
      <c r="AG92" s="256"/>
      <c r="AH92" s="256"/>
      <c r="AI92" s="256"/>
      <c r="AJ92" s="256"/>
      <c r="AK92" s="256"/>
      <c r="AL92" s="256"/>
      <c r="AM92" s="256"/>
      <c r="AN92" s="256"/>
      <c r="AO92" s="256"/>
      <c r="AP92" s="256"/>
      <c r="AQ92" s="256"/>
      <c r="AR92" s="256"/>
      <c r="AS92" s="256"/>
      <c r="AT92" s="256"/>
      <c r="AU92" s="256"/>
      <c r="AV92" s="256"/>
      <c r="AW92" s="256"/>
      <c r="AX92" s="256"/>
      <c r="AY92" s="257"/>
      <c r="AZ92" s="47"/>
      <c r="BA92" s="47"/>
      <c r="BB92" s="255"/>
      <c r="BC92" s="256"/>
      <c r="BD92" s="256"/>
      <c r="BE92" s="256"/>
      <c r="BF92" s="256"/>
      <c r="BG92" s="256"/>
      <c r="BH92" s="256"/>
      <c r="BI92" s="256"/>
      <c r="BJ92" s="256"/>
      <c r="BK92" s="256"/>
      <c r="BL92" s="256"/>
      <c r="BM92" s="256"/>
      <c r="BN92" s="256"/>
      <c r="BO92" s="256"/>
      <c r="BP92" s="256"/>
      <c r="BQ92" s="256"/>
      <c r="BR92" s="256"/>
      <c r="BS92" s="256"/>
      <c r="BT92" s="256"/>
      <c r="BU92" s="257"/>
      <c r="BV92" s="47"/>
      <c r="BW92" s="47"/>
      <c r="BX92" s="47"/>
    </row>
    <row r="93" spans="2:91" x14ac:dyDescent="0.2">
      <c r="B93" s="30" t="s">
        <v>75</v>
      </c>
      <c r="C93" s="22"/>
      <c r="D93" s="23"/>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49"/>
      <c r="BO93" s="49"/>
      <c r="BP93" s="49"/>
      <c r="BQ93" s="49"/>
      <c r="BR93" s="49"/>
      <c r="BS93" s="49"/>
      <c r="BT93" s="49"/>
      <c r="BU93" s="49"/>
      <c r="BV93" s="2"/>
      <c r="BW93" s="2"/>
      <c r="BX93" s="2"/>
      <c r="BY93" s="3"/>
    </row>
    <row r="94" spans="2:91" ht="21.75" customHeight="1" x14ac:dyDescent="0.2">
      <c r="B94" s="303" t="s">
        <v>79</v>
      </c>
      <c r="C94" s="303"/>
      <c r="D94" s="303"/>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c r="AI94" s="303"/>
      <c r="AJ94" s="303"/>
      <c r="AK94" s="303"/>
      <c r="AL94" s="303"/>
      <c r="AM94" s="303"/>
      <c r="AN94" s="305" t="s">
        <v>77</v>
      </c>
      <c r="AO94" s="305"/>
      <c r="AP94" s="305"/>
      <c r="AQ94" s="305"/>
      <c r="AR94" s="305"/>
      <c r="AS94" s="305"/>
      <c r="AT94" s="305"/>
      <c r="AU94" s="305"/>
      <c r="AV94" s="305"/>
      <c r="AW94" s="305"/>
      <c r="AX94" s="305"/>
      <c r="AY94" s="305"/>
      <c r="AZ94" s="305"/>
      <c r="BA94" s="305"/>
      <c r="BB94" s="305"/>
      <c r="BC94" s="305"/>
      <c r="BD94" s="305"/>
      <c r="BE94" s="305"/>
      <c r="BF94" s="305"/>
      <c r="BG94" s="305"/>
      <c r="BH94" s="305"/>
      <c r="BI94" s="305"/>
      <c r="BJ94" s="305"/>
      <c r="BK94" s="305"/>
      <c r="BL94" s="305"/>
      <c r="BM94" s="305"/>
      <c r="BN94" s="305"/>
      <c r="BO94" s="305"/>
      <c r="BP94" s="305"/>
      <c r="BQ94" s="305"/>
      <c r="BR94" s="305"/>
      <c r="BS94" s="305"/>
      <c r="BT94" s="305"/>
      <c r="BU94" s="305"/>
      <c r="BV94" s="305"/>
      <c r="BW94" s="305"/>
      <c r="BX94" s="305"/>
      <c r="BY94" s="305"/>
    </row>
    <row r="95" spans="2:91" ht="21.75" customHeight="1" x14ac:dyDescent="0.2">
      <c r="B95" s="303"/>
      <c r="C95" s="303"/>
      <c r="D95" s="303"/>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3"/>
      <c r="AL95" s="303"/>
      <c r="AM95" s="303"/>
      <c r="AN95" s="305"/>
      <c r="AO95" s="305"/>
      <c r="AP95" s="305"/>
      <c r="AQ95" s="305"/>
      <c r="AR95" s="305"/>
      <c r="AS95" s="305"/>
      <c r="AT95" s="305"/>
      <c r="AU95" s="305"/>
      <c r="AV95" s="305"/>
      <c r="AW95" s="305"/>
      <c r="AX95" s="305"/>
      <c r="AY95" s="305"/>
      <c r="AZ95" s="305"/>
      <c r="BA95" s="305"/>
      <c r="BB95" s="305"/>
      <c r="BC95" s="305"/>
      <c r="BD95" s="305"/>
      <c r="BE95" s="305"/>
      <c r="BF95" s="305"/>
      <c r="BG95" s="305"/>
      <c r="BH95" s="305"/>
      <c r="BI95" s="305"/>
      <c r="BJ95" s="305"/>
      <c r="BK95" s="305"/>
      <c r="BL95" s="305"/>
      <c r="BM95" s="305"/>
      <c r="BN95" s="305"/>
      <c r="BO95" s="305"/>
      <c r="BP95" s="305"/>
      <c r="BQ95" s="305"/>
      <c r="BR95" s="305"/>
      <c r="BS95" s="305"/>
      <c r="BT95" s="305"/>
      <c r="BU95" s="305"/>
      <c r="BV95" s="305"/>
      <c r="BW95" s="305"/>
      <c r="BX95" s="305"/>
      <c r="BY95" s="305"/>
    </row>
    <row r="96" spans="2:91" ht="21.75" customHeight="1" x14ac:dyDescent="0.2">
      <c r="B96" s="304" t="s">
        <v>78</v>
      </c>
      <c r="C96" s="304"/>
      <c r="D96" s="304"/>
      <c r="E96" s="304"/>
      <c r="F96" s="304"/>
      <c r="G96" s="304"/>
      <c r="H96" s="304"/>
      <c r="I96" s="304"/>
      <c r="J96" s="304"/>
      <c r="K96" s="304"/>
      <c r="L96" s="304"/>
      <c r="M96" s="304"/>
      <c r="N96" s="304"/>
      <c r="O96" s="304"/>
      <c r="P96" s="304"/>
      <c r="Q96" s="304"/>
      <c r="R96" s="304"/>
      <c r="S96" s="304"/>
      <c r="T96" s="304"/>
      <c r="U96" s="304"/>
      <c r="V96" s="304"/>
      <c r="W96" s="304"/>
      <c r="X96" s="304"/>
      <c r="Y96" s="304"/>
      <c r="Z96" s="304"/>
      <c r="AA96" s="304"/>
      <c r="AB96" s="304"/>
      <c r="AC96" s="304"/>
      <c r="AD96" s="304"/>
      <c r="AE96" s="304"/>
      <c r="AF96" s="304"/>
      <c r="AG96" s="304"/>
      <c r="AH96" s="304"/>
      <c r="AI96" s="304"/>
      <c r="AJ96" s="304"/>
      <c r="AK96" s="304"/>
      <c r="AL96" s="304"/>
      <c r="AM96" s="304"/>
      <c r="AN96" s="306" t="s">
        <v>76</v>
      </c>
      <c r="AO96" s="306"/>
      <c r="AP96" s="306"/>
      <c r="AQ96" s="306"/>
      <c r="AR96" s="306"/>
      <c r="AS96" s="306"/>
      <c r="AT96" s="306"/>
      <c r="AU96" s="306"/>
      <c r="AV96" s="306"/>
      <c r="AW96" s="306"/>
      <c r="AX96" s="306"/>
      <c r="AY96" s="306"/>
      <c r="AZ96" s="306"/>
      <c r="BA96" s="306"/>
      <c r="BB96" s="306"/>
      <c r="BC96" s="306"/>
      <c r="BD96" s="306"/>
      <c r="BE96" s="306"/>
      <c r="BF96" s="306"/>
      <c r="BG96" s="306"/>
      <c r="BH96" s="306"/>
      <c r="BI96" s="306"/>
      <c r="BJ96" s="306"/>
      <c r="BK96" s="306"/>
      <c r="BL96" s="306"/>
      <c r="BM96" s="306"/>
      <c r="BN96" s="306"/>
      <c r="BO96" s="306"/>
      <c r="BP96" s="306"/>
      <c r="BQ96" s="306"/>
      <c r="BR96" s="306"/>
      <c r="BS96" s="306"/>
      <c r="BT96" s="306"/>
      <c r="BU96" s="306"/>
      <c r="BV96" s="306"/>
      <c r="BW96" s="306"/>
      <c r="BX96" s="306"/>
      <c r="BY96" s="306"/>
    </row>
    <row r="97" spans="2:84" ht="21.75" customHeight="1" x14ac:dyDescent="0.2">
      <c r="B97" s="304"/>
      <c r="C97" s="304"/>
      <c r="D97" s="304"/>
      <c r="E97" s="304"/>
      <c r="F97" s="304"/>
      <c r="G97" s="304"/>
      <c r="H97" s="304"/>
      <c r="I97" s="304"/>
      <c r="J97" s="304"/>
      <c r="K97" s="304"/>
      <c r="L97" s="304"/>
      <c r="M97" s="304"/>
      <c r="N97" s="304"/>
      <c r="O97" s="304"/>
      <c r="P97" s="304"/>
      <c r="Q97" s="304"/>
      <c r="R97" s="304"/>
      <c r="S97" s="304"/>
      <c r="T97" s="304"/>
      <c r="U97" s="304"/>
      <c r="V97" s="304"/>
      <c r="W97" s="304"/>
      <c r="X97" s="304"/>
      <c r="Y97" s="304"/>
      <c r="Z97" s="304"/>
      <c r="AA97" s="304"/>
      <c r="AB97" s="304"/>
      <c r="AC97" s="304"/>
      <c r="AD97" s="304"/>
      <c r="AE97" s="304"/>
      <c r="AF97" s="304"/>
      <c r="AG97" s="304"/>
      <c r="AH97" s="304"/>
      <c r="AI97" s="304"/>
      <c r="AJ97" s="304"/>
      <c r="AK97" s="304"/>
      <c r="AL97" s="304"/>
      <c r="AM97" s="304"/>
      <c r="AN97" s="306"/>
      <c r="AO97" s="306"/>
      <c r="AP97" s="306"/>
      <c r="AQ97" s="306"/>
      <c r="AR97" s="306"/>
      <c r="AS97" s="306"/>
      <c r="AT97" s="306"/>
      <c r="AU97" s="306"/>
      <c r="AV97" s="306"/>
      <c r="AW97" s="306"/>
      <c r="AX97" s="306"/>
      <c r="AY97" s="306"/>
      <c r="AZ97" s="306"/>
      <c r="BA97" s="306"/>
      <c r="BB97" s="306"/>
      <c r="BC97" s="306"/>
      <c r="BD97" s="306"/>
      <c r="BE97" s="306"/>
      <c r="BF97" s="306"/>
      <c r="BG97" s="306"/>
      <c r="BH97" s="306"/>
      <c r="BI97" s="306"/>
      <c r="BJ97" s="306"/>
      <c r="BK97" s="306"/>
      <c r="BL97" s="306"/>
      <c r="BM97" s="306"/>
      <c r="BN97" s="306"/>
      <c r="BO97" s="306"/>
      <c r="BP97" s="306"/>
      <c r="BQ97" s="306"/>
      <c r="BR97" s="306"/>
      <c r="BS97" s="306"/>
      <c r="BT97" s="306"/>
      <c r="BU97" s="306"/>
      <c r="BV97" s="306"/>
      <c r="BW97" s="306"/>
      <c r="BX97" s="306"/>
      <c r="BY97" s="306"/>
    </row>
    <row r="98" spans="2:84" ht="12.75" customHeight="1"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c r="BZ98" s="25"/>
      <c r="CA98" s="25"/>
      <c r="CB98" s="25"/>
      <c r="CC98" s="25"/>
      <c r="CD98" s="25"/>
      <c r="CE98" s="25"/>
      <c r="CF98" s="25"/>
    </row>
    <row r="99" spans="2:84"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c r="BZ99" s="25"/>
      <c r="CA99" s="25"/>
      <c r="CB99" s="25"/>
      <c r="CC99" s="25"/>
      <c r="CD99" s="25"/>
      <c r="CE99" s="25"/>
      <c r="CF99" s="25"/>
    </row>
    <row r="100" spans="2:84" ht="12.75" customHeight="1" x14ac:dyDescent="0.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2"/>
      <c r="BQ100" s="2"/>
      <c r="BR100" s="2"/>
      <c r="BS100" s="2"/>
      <c r="BT100" s="2"/>
      <c r="BU100" s="2"/>
      <c r="BV100" s="2"/>
      <c r="BW100" s="2"/>
      <c r="BX100" s="2"/>
      <c r="BY100" s="3"/>
    </row>
    <row r="101" spans="2:84" x14ac:dyDescent="0.2">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2"/>
      <c r="BQ101" s="2"/>
      <c r="BR101" s="2"/>
      <c r="BS101" s="2"/>
      <c r="BT101" s="2"/>
      <c r="BU101" s="2"/>
      <c r="BV101" s="2"/>
      <c r="BW101" s="2"/>
      <c r="BX101" s="2"/>
      <c r="BY101" s="3"/>
    </row>
  </sheetData>
  <sheetProtection password="AA32" sheet="1" objects="1" scenarios="1"/>
  <mergeCells count="179">
    <mergeCell ref="BA80:BV80"/>
    <mergeCell ref="D55:Z56"/>
    <mergeCell ref="AA55:AD56"/>
    <mergeCell ref="AA57:AD58"/>
    <mergeCell ref="B68:O68"/>
    <mergeCell ref="B75:O75"/>
    <mergeCell ref="B94:AM95"/>
    <mergeCell ref="B96:AM97"/>
    <mergeCell ref="AN94:BY95"/>
    <mergeCell ref="AN96:BY97"/>
    <mergeCell ref="B67:O67"/>
    <mergeCell ref="B74:O74"/>
    <mergeCell ref="AA63:AD64"/>
    <mergeCell ref="AA65:AD66"/>
    <mergeCell ref="B63:C64"/>
    <mergeCell ref="B65:C66"/>
    <mergeCell ref="B76:BX76"/>
    <mergeCell ref="B77:AD80"/>
    <mergeCell ref="AE77:AZ77"/>
    <mergeCell ref="BA77:BX77"/>
    <mergeCell ref="B59:C60"/>
    <mergeCell ref="B61:C62"/>
    <mergeCell ref="D61:Z62"/>
    <mergeCell ref="AA59:AD60"/>
    <mergeCell ref="AA61:AD62"/>
    <mergeCell ref="B55:C56"/>
    <mergeCell ref="B57:C58"/>
    <mergeCell ref="B21:Q22"/>
    <mergeCell ref="AA42:AD43"/>
    <mergeCell ref="AA44:AD45"/>
    <mergeCell ref="D42:Z43"/>
    <mergeCell ref="D44:Z45"/>
    <mergeCell ref="D38:Z39"/>
    <mergeCell ref="AA38:AD39"/>
    <mergeCell ref="AA40:AD41"/>
    <mergeCell ref="D40:Z41"/>
    <mergeCell ref="AA34:AD35"/>
    <mergeCell ref="D57:Z58"/>
    <mergeCell ref="B28:C28"/>
    <mergeCell ref="D28:Z30"/>
    <mergeCell ref="AA28:AD28"/>
    <mergeCell ref="B25:O25"/>
    <mergeCell ref="B46:O46"/>
    <mergeCell ref="B47:O47"/>
    <mergeCell ref="B34:C34"/>
    <mergeCell ref="D52:Z54"/>
    <mergeCell ref="AA52:AD54"/>
    <mergeCell ref="B24:BY24"/>
    <mergeCell ref="AF91:AY92"/>
    <mergeCell ref="BB91:BU92"/>
    <mergeCell ref="AD88:AW89"/>
    <mergeCell ref="BA39:BA40"/>
    <mergeCell ref="BB39:BW40"/>
    <mergeCell ref="BA45:BX45"/>
    <mergeCell ref="BA55:BX55"/>
    <mergeCell ref="BA56:BA57"/>
    <mergeCell ref="BB56:BW57"/>
    <mergeCell ref="BX56:BX57"/>
    <mergeCell ref="BA58:BX58"/>
    <mergeCell ref="BA66:BX66"/>
    <mergeCell ref="BA53:BX54"/>
    <mergeCell ref="B69:BX69"/>
    <mergeCell ref="B70:AD73"/>
    <mergeCell ref="AE70:AZ70"/>
    <mergeCell ref="BA70:BX70"/>
    <mergeCell ref="AF71:BW72"/>
    <mergeCell ref="AF78:BW79"/>
    <mergeCell ref="AE80:AZ80"/>
    <mergeCell ref="B42:C42"/>
    <mergeCell ref="AE42:AZ42"/>
    <mergeCell ref="BA42:BX42"/>
    <mergeCell ref="AE73:AZ73"/>
    <mergeCell ref="BA73:BV73"/>
    <mergeCell ref="BA35:BA36"/>
    <mergeCell ref="BB35:BW36"/>
    <mergeCell ref="BX35:BX36"/>
    <mergeCell ref="B38:C38"/>
    <mergeCell ref="AE38:AZ38"/>
    <mergeCell ref="BA38:BX38"/>
    <mergeCell ref="B39:C40"/>
    <mergeCell ref="AE39:AE40"/>
    <mergeCell ref="AF39:AY40"/>
    <mergeCell ref="AZ39:AZ40"/>
    <mergeCell ref="BX39:BX40"/>
    <mergeCell ref="D36:Z37"/>
    <mergeCell ref="B37:C37"/>
    <mergeCell ref="AE37:AZ37"/>
    <mergeCell ref="BA37:BX37"/>
    <mergeCell ref="B45:C45"/>
    <mergeCell ref="AE45:AZ45"/>
    <mergeCell ref="AE55:AZ55"/>
    <mergeCell ref="AE56:AE57"/>
    <mergeCell ref="AF56:AY57"/>
    <mergeCell ref="AZ56:AZ57"/>
    <mergeCell ref="AE58:AZ58"/>
    <mergeCell ref="AZ64:AZ65"/>
    <mergeCell ref="AE32:AZ33"/>
    <mergeCell ref="BA32:BX33"/>
    <mergeCell ref="B29:C29"/>
    <mergeCell ref="AA29:AD29"/>
    <mergeCell ref="B30:C30"/>
    <mergeCell ref="AA30:AD30"/>
    <mergeCell ref="B31:C33"/>
    <mergeCell ref="D31:Z33"/>
    <mergeCell ref="AA31:AD33"/>
    <mergeCell ref="BA28:BX31"/>
    <mergeCell ref="AE28:AZ31"/>
    <mergeCell ref="AE34:AZ34"/>
    <mergeCell ref="BA34:BX34"/>
    <mergeCell ref="BB43:BW44"/>
    <mergeCell ref="BX43:BX44"/>
    <mergeCell ref="B35:C36"/>
    <mergeCell ref="AE35:AE36"/>
    <mergeCell ref="AF35:AY36"/>
    <mergeCell ref="AZ35:AZ36"/>
    <mergeCell ref="B43:C44"/>
    <mergeCell ref="AE43:AE44"/>
    <mergeCell ref="AF43:AY44"/>
    <mergeCell ref="AZ43:AZ44"/>
    <mergeCell ref="BA43:BA44"/>
    <mergeCell ref="AA36:AD37"/>
    <mergeCell ref="D34:Z35"/>
    <mergeCell ref="B41:C41"/>
    <mergeCell ref="AE41:AZ41"/>
    <mergeCell ref="BA41:BX41"/>
    <mergeCell ref="AE53:AZ54"/>
    <mergeCell ref="AE63:AZ63"/>
    <mergeCell ref="BA63:BX63"/>
    <mergeCell ref="AE64:AE65"/>
    <mergeCell ref="AF64:AY65"/>
    <mergeCell ref="AE66:AZ66"/>
    <mergeCell ref="BA62:BX62"/>
    <mergeCell ref="BA64:BA65"/>
    <mergeCell ref="BB64:BW65"/>
    <mergeCell ref="BX64:BX65"/>
    <mergeCell ref="AE62:AZ62"/>
    <mergeCell ref="AE59:AZ59"/>
    <mergeCell ref="BA59:BX59"/>
    <mergeCell ref="AE60:AE61"/>
    <mergeCell ref="AF60:AY61"/>
    <mergeCell ref="AZ60:AZ61"/>
    <mergeCell ref="BA60:BA61"/>
    <mergeCell ref="BB60:BW61"/>
    <mergeCell ref="BX60:BX61"/>
    <mergeCell ref="B20:BY20"/>
    <mergeCell ref="B26:AD26"/>
    <mergeCell ref="B82:O82"/>
    <mergeCell ref="B83:BX83"/>
    <mergeCell ref="B84:BX84"/>
    <mergeCell ref="B81:O81"/>
    <mergeCell ref="B12:AL12"/>
    <mergeCell ref="AM12:BC12"/>
    <mergeCell ref="B16:BY16"/>
    <mergeCell ref="D59:Z60"/>
    <mergeCell ref="B18:Q18"/>
    <mergeCell ref="D63:Z66"/>
    <mergeCell ref="B48:BX48"/>
    <mergeCell ref="B27:BX27"/>
    <mergeCell ref="B49:C49"/>
    <mergeCell ref="D49:Z51"/>
    <mergeCell ref="AA49:AD49"/>
    <mergeCell ref="AE49:AZ52"/>
    <mergeCell ref="BA49:BX52"/>
    <mergeCell ref="B50:C50"/>
    <mergeCell ref="AA50:AD50"/>
    <mergeCell ref="B51:C51"/>
    <mergeCell ref="AA51:AD51"/>
    <mergeCell ref="B52:C54"/>
    <mergeCell ref="O13:BY13"/>
    <mergeCell ref="O14:BY14"/>
    <mergeCell ref="B5:BY5"/>
    <mergeCell ref="B6:BY6"/>
    <mergeCell ref="BP7:BY7"/>
    <mergeCell ref="B7:S7"/>
    <mergeCell ref="B9:K9"/>
    <mergeCell ref="L9:BY9"/>
    <mergeCell ref="B11:AL11"/>
    <mergeCell ref="AM11:BC11"/>
    <mergeCell ref="B10:X10"/>
  </mergeCells>
  <dataValidations disablePrompts="1" count="3">
    <dataValidation type="list" allowBlank="1" showInputMessage="1" showErrorMessage="1" promptTitle="=KaR" sqref="AF71">
      <formula1>KaR</formula1>
    </dataValidation>
    <dataValidation type="list" allowBlank="1" showInputMessage="1" showErrorMessage="1" promptTitle="=KaR" sqref="AF78:BW79">
      <formula1>Záchrana</formula1>
    </dataValidation>
    <dataValidation type="list" allowBlank="1" showInputMessage="1" showErrorMessage="1" sqref="B84">
      <formula1>Skupina</formula1>
    </dataValidation>
  </dataValidations>
  <printOptions horizontalCentered="1"/>
  <pageMargins left="0.11811023622047245" right="0.11811023622047245" top="0.55118110236220474" bottom="0.19685039370078741" header="0.31496062992125984" footer="0"/>
  <pageSetup paperSize="9" scale="60"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19050</xdr:colOff>
                    <xdr:row>20</xdr:row>
                    <xdr:rowOff>9525</xdr:rowOff>
                  </from>
                  <to>
                    <xdr:col>24</xdr:col>
                    <xdr:colOff>19050</xdr:colOff>
                    <xdr:row>22</xdr:row>
                    <xdr:rowOff>9525</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19050</xdr:colOff>
                    <xdr:row>17</xdr:row>
                    <xdr:rowOff>28575</xdr:rowOff>
                  </from>
                  <to>
                    <xdr:col>21</xdr:col>
                    <xdr:colOff>114300</xdr:colOff>
                    <xdr:row>18</xdr:row>
                    <xdr:rowOff>19050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47625</xdr:colOff>
                    <xdr:row>17</xdr:row>
                    <xdr:rowOff>0</xdr:rowOff>
                  </from>
                  <to>
                    <xdr:col>31</xdr:col>
                    <xdr:colOff>0</xdr:colOff>
                    <xdr:row>18</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B1:CM104"/>
  <sheetViews>
    <sheetView view="pageBreakPreview" zoomScale="85" zoomScaleNormal="150" zoomScaleSheetLayoutView="85" workbookViewId="0">
      <selection activeCell="BP8" sqref="BP8:BY8"/>
    </sheetView>
  </sheetViews>
  <sheetFormatPr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570312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0.7109375"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77" x14ac:dyDescent="0.2">
      <c r="B1" s="22"/>
      <c r="C1" s="22"/>
      <c r="D1" s="2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3"/>
    </row>
    <row r="2" spans="2:77" x14ac:dyDescent="0.2">
      <c r="B2" s="22"/>
      <c r="C2" s="22"/>
      <c r="D2" s="2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3"/>
    </row>
    <row r="3" spans="2:77" x14ac:dyDescent="0.2">
      <c r="B3" s="22"/>
      <c r="C3" s="22"/>
      <c r="D3" s="23"/>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3"/>
    </row>
    <row r="4" spans="2:77" x14ac:dyDescent="0.2">
      <c r="B4" s="22"/>
      <c r="C4" s="22"/>
      <c r="D4" s="2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3"/>
    </row>
    <row r="5" spans="2:77" x14ac:dyDescent="0.2">
      <c r="B5" s="22"/>
      <c r="C5" s="22"/>
      <c r="D5" s="23"/>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3"/>
    </row>
    <row r="6" spans="2:77" x14ac:dyDescent="0.2">
      <c r="B6" s="22"/>
      <c r="C6" s="22"/>
      <c r="D6" s="23"/>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3"/>
    </row>
    <row r="7" spans="2:77" ht="26.25" x14ac:dyDescent="0.4">
      <c r="B7" s="148" t="s">
        <v>147</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row>
    <row r="8" spans="2:77" ht="15" x14ac:dyDescent="0.25">
      <c r="B8" s="150" t="s">
        <v>124</v>
      </c>
      <c r="C8" s="150"/>
      <c r="D8" s="150"/>
      <c r="E8" s="150"/>
      <c r="F8" s="150"/>
      <c r="G8" s="150"/>
      <c r="H8" s="150"/>
      <c r="I8" s="150"/>
      <c r="J8" s="150"/>
      <c r="K8" s="150"/>
      <c r="L8" s="150"/>
      <c r="M8" s="150"/>
      <c r="N8" s="150"/>
      <c r="O8" s="150"/>
      <c r="P8" s="150"/>
      <c r="Q8" s="150"/>
      <c r="R8" s="150"/>
      <c r="S8" s="150"/>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149" t="str">
        <f>IF(Úvod!$E$6="","",Úvod!$E$6)</f>
        <v/>
      </c>
      <c r="BQ8" s="149"/>
      <c r="BR8" s="149"/>
      <c r="BS8" s="149"/>
      <c r="BT8" s="149"/>
      <c r="BU8" s="149"/>
      <c r="BV8" s="149"/>
      <c r="BW8" s="149"/>
      <c r="BX8" s="149"/>
      <c r="BY8" s="149"/>
    </row>
    <row r="9" spans="2:77" ht="15" x14ac:dyDescent="0.25">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x14ac:dyDescent="0.2">
      <c r="B10" s="151" t="s">
        <v>133</v>
      </c>
      <c r="C10" s="151"/>
      <c r="D10" s="151"/>
      <c r="E10" s="151"/>
      <c r="F10" s="151"/>
      <c r="G10" s="151"/>
      <c r="H10" s="151"/>
      <c r="I10" s="151"/>
      <c r="J10" s="151"/>
      <c r="K10" s="151"/>
      <c r="L10" s="152" t="s">
        <v>136</v>
      </c>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row>
    <row r="11" spans="2:77" ht="18" x14ac:dyDescent="0.2">
      <c r="B11" s="151" t="s">
        <v>134</v>
      </c>
      <c r="C11" s="151"/>
      <c r="D11" s="151"/>
      <c r="E11" s="151"/>
      <c r="F11" s="151"/>
      <c r="G11" s="151"/>
      <c r="H11" s="151"/>
      <c r="I11" s="151"/>
      <c r="J11" s="151"/>
      <c r="K11" s="151"/>
      <c r="L11" s="151"/>
      <c r="M11" s="151"/>
      <c r="N11" s="151"/>
      <c r="O11" s="151"/>
      <c r="P11" s="151"/>
      <c r="Q11" s="151"/>
      <c r="R11" s="151"/>
      <c r="S11" s="151"/>
      <c r="T11" s="151"/>
      <c r="U11" s="151"/>
      <c r="V11" s="151"/>
      <c r="W11" s="151"/>
      <c r="X11" s="151"/>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8" x14ac:dyDescent="0.2">
      <c r="B12" s="153" t="s">
        <v>126</v>
      </c>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5" t="str">
        <f>IF(Úvod!H20="","",Úvod!H20)</f>
        <v/>
      </c>
      <c r="AN12" s="155"/>
      <c r="AO12" s="155"/>
      <c r="AP12" s="155"/>
      <c r="AQ12" s="155"/>
      <c r="AR12" s="155"/>
      <c r="AS12" s="155"/>
      <c r="AT12" s="155"/>
      <c r="AU12" s="155"/>
      <c r="AV12" s="155"/>
      <c r="AW12" s="155"/>
      <c r="AX12" s="155"/>
      <c r="AY12" s="155"/>
      <c r="AZ12" s="155"/>
      <c r="BA12" s="155"/>
      <c r="BB12" s="155"/>
      <c r="BC12" s="155"/>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8" x14ac:dyDescent="0.2">
      <c r="B13" s="153" t="s">
        <v>127</v>
      </c>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5" t="str">
        <f>IF(Úvod!H21="","",Úvod!H21)</f>
        <v/>
      </c>
      <c r="AN13" s="155"/>
      <c r="AO13" s="155"/>
      <c r="AP13" s="155"/>
      <c r="AQ13" s="155"/>
      <c r="AR13" s="155"/>
      <c r="AS13" s="155"/>
      <c r="AT13" s="155"/>
      <c r="AU13" s="155"/>
      <c r="AV13" s="155"/>
      <c r="AW13" s="155"/>
      <c r="AX13" s="155"/>
      <c r="AY13" s="155"/>
      <c r="AZ13" s="155"/>
      <c r="BA13" s="155"/>
      <c r="BB13" s="155"/>
      <c r="BC13" s="155"/>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ht="15" x14ac:dyDescent="0.2">
      <c r="B14" s="115" t="s">
        <v>175</v>
      </c>
      <c r="C14" s="115"/>
      <c r="D14" s="115"/>
      <c r="E14" s="115"/>
      <c r="F14" s="115"/>
      <c r="G14" s="115"/>
      <c r="H14" s="115"/>
      <c r="I14" s="115"/>
      <c r="J14" s="115"/>
      <c r="K14" s="115"/>
      <c r="L14" s="115"/>
      <c r="M14" s="115"/>
      <c r="N14" s="115"/>
      <c r="O14" s="147" t="str">
        <f>IF(Úvod!$H$22="","",Úvod!$H$22)</f>
        <v/>
      </c>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row>
    <row r="15" spans="2:77" ht="15" x14ac:dyDescent="0.2">
      <c r="B15" s="115" t="s">
        <v>176</v>
      </c>
      <c r="C15" s="115"/>
      <c r="D15" s="115"/>
      <c r="E15" s="115"/>
      <c r="F15" s="115"/>
      <c r="G15" s="115"/>
      <c r="H15" s="115"/>
      <c r="I15" s="115"/>
      <c r="J15" s="115"/>
      <c r="K15" s="115"/>
      <c r="L15" s="115"/>
      <c r="M15" s="115"/>
      <c r="N15" s="115"/>
      <c r="O15" s="147" t="str">
        <f>IF(Úvod!$H$23="","",Úvod!$H$23)</f>
        <v/>
      </c>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row>
    <row r="16" spans="2:77" x14ac:dyDescent="0.2">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91" ht="18" x14ac:dyDescent="0.2">
      <c r="B17" s="156" t="s">
        <v>130</v>
      </c>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c r="BV17" s="156"/>
      <c r="BW17" s="156"/>
      <c r="BX17" s="156"/>
      <c r="BY17" s="156"/>
    </row>
    <row r="18" spans="2:91" x14ac:dyDescent="0.2">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
      <c r="BO18" s="2"/>
      <c r="BP18" s="2"/>
      <c r="BQ18" s="2"/>
      <c r="BR18" s="2"/>
      <c r="BS18" s="2"/>
      <c r="BT18" s="2"/>
      <c r="BU18" s="2"/>
      <c r="BV18" s="2"/>
      <c r="BW18" s="2"/>
      <c r="BX18" s="2"/>
      <c r="BY18" s="3"/>
    </row>
    <row r="19" spans="2:91" x14ac:dyDescent="0.2">
      <c r="B19" s="171" t="s">
        <v>33</v>
      </c>
      <c r="C19" s="171"/>
      <c r="D19" s="171"/>
      <c r="E19" s="171"/>
      <c r="F19" s="171"/>
      <c r="G19" s="171"/>
      <c r="H19" s="171"/>
      <c r="I19" s="171"/>
      <c r="J19" s="171"/>
      <c r="K19" s="171"/>
      <c r="L19" s="171"/>
      <c r="M19" s="171"/>
      <c r="N19" s="171"/>
      <c r="O19" s="171"/>
      <c r="P19" s="171"/>
      <c r="Q19" s="171"/>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B19" s="101">
        <v>1</v>
      </c>
      <c r="CC19" s="101" t="b">
        <v>0</v>
      </c>
    </row>
    <row r="20" spans="2:91" x14ac:dyDescent="0.2">
      <c r="B20" s="30"/>
      <c r="C20" s="30"/>
      <c r="D20" s="30"/>
      <c r="E20" s="30"/>
      <c r="F20" s="30"/>
      <c r="G20" s="30"/>
      <c r="H20" s="30"/>
      <c r="I20" s="30"/>
      <c r="J20" s="30"/>
      <c r="K20" s="30"/>
      <c r="L20" s="30"/>
      <c r="M20" s="30"/>
      <c r="N20" s="30"/>
      <c r="O20" s="30"/>
      <c r="P20" s="30"/>
      <c r="Q20" s="30"/>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B20" s="28"/>
      <c r="CC20" s="28"/>
    </row>
    <row r="21" spans="2:91" ht="18" x14ac:dyDescent="0.2">
      <c r="B21" s="156" t="s">
        <v>131</v>
      </c>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c r="BJ21" s="156"/>
      <c r="BK21" s="156"/>
      <c r="BL21" s="156"/>
      <c r="BM21" s="156"/>
      <c r="BN21" s="156"/>
      <c r="BO21" s="156"/>
      <c r="BP21" s="156"/>
      <c r="BQ21" s="156"/>
      <c r="BR21" s="156"/>
      <c r="BS21" s="156"/>
      <c r="BT21" s="156"/>
      <c r="BU21" s="156"/>
      <c r="BV21" s="156"/>
      <c r="BW21" s="156"/>
      <c r="BX21" s="156"/>
      <c r="BY21" s="156"/>
      <c r="CB21" s="28"/>
      <c r="CC21" s="28"/>
    </row>
    <row r="22" spans="2:91" ht="9.75" customHeight="1" x14ac:dyDescent="0.2">
      <c r="B22" s="171" t="s">
        <v>55</v>
      </c>
      <c r="C22" s="171"/>
      <c r="D22" s="171"/>
      <c r="E22" s="171"/>
      <c r="F22" s="171"/>
      <c r="G22" s="171"/>
      <c r="H22" s="171"/>
      <c r="I22" s="171"/>
      <c r="J22" s="171"/>
      <c r="K22" s="171"/>
      <c r="L22" s="171"/>
      <c r="M22" s="171"/>
      <c r="N22" s="171"/>
      <c r="O22" s="171"/>
      <c r="P22" s="171"/>
      <c r="Q22" s="17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7.5" customHeight="1" x14ac:dyDescent="0.2">
      <c r="B23" s="281"/>
      <c r="C23" s="281"/>
      <c r="D23" s="281"/>
      <c r="E23" s="281"/>
      <c r="F23" s="281"/>
      <c r="G23" s="281"/>
      <c r="H23" s="281"/>
      <c r="I23" s="281"/>
      <c r="J23" s="281"/>
      <c r="K23" s="281"/>
      <c r="L23" s="281"/>
      <c r="M23" s="281"/>
      <c r="N23" s="281"/>
      <c r="O23" s="281"/>
      <c r="P23" s="281"/>
      <c r="Q23" s="281"/>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3"/>
    </row>
    <row r="24" spans="2:91" ht="12.75" customHeight="1" x14ac:dyDescent="0.2">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22.5" customHeight="1" x14ac:dyDescent="0.2">
      <c r="B25" s="156" t="s">
        <v>132</v>
      </c>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c r="BM25" s="156"/>
      <c r="BN25" s="156"/>
      <c r="BO25" s="156"/>
      <c r="BP25" s="156"/>
      <c r="BQ25" s="156"/>
      <c r="BR25" s="156"/>
      <c r="BS25" s="156"/>
      <c r="BT25" s="156"/>
      <c r="BU25" s="156"/>
      <c r="BV25" s="156"/>
      <c r="BW25" s="156"/>
      <c r="BX25" s="156"/>
      <c r="BY25" s="156"/>
    </row>
    <row r="26" spans="2:91" ht="12.75" customHeight="1" x14ac:dyDescent="0.2">
      <c r="B26" s="31"/>
      <c r="C26" s="31"/>
      <c r="D26" s="31"/>
      <c r="E26" s="31"/>
      <c r="F26" s="31"/>
      <c r="G26" s="31"/>
      <c r="H26" s="31"/>
      <c r="I26" s="31"/>
      <c r="J26" s="31"/>
      <c r="K26" s="31"/>
      <c r="L26" s="31"/>
      <c r="M26" s="31"/>
      <c r="N26" s="31"/>
      <c r="O26" s="31"/>
      <c r="P26" s="31"/>
      <c r="Q26" s="31"/>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row>
    <row r="27" spans="2:91" ht="12.75" customHeight="1" thickBot="1" x14ac:dyDescent="0.25">
      <c r="B27" s="157" t="s">
        <v>87</v>
      </c>
      <c r="C27" s="157"/>
      <c r="D27" s="157"/>
      <c r="E27" s="157"/>
      <c r="F27" s="157"/>
      <c r="G27" s="157"/>
      <c r="H27" s="157"/>
      <c r="I27" s="157"/>
      <c r="J27" s="157"/>
      <c r="K27" s="157"/>
      <c r="L27" s="157"/>
      <c r="M27" s="157"/>
      <c r="N27" s="157"/>
      <c r="O27" s="157"/>
      <c r="P27" s="53"/>
      <c r="Q27" s="53"/>
      <c r="R27" s="54"/>
      <c r="S27" s="54"/>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row>
    <row r="28" spans="2:91" ht="13.5" thickBot="1" x14ac:dyDescent="0.25">
      <c r="B28" s="181" t="s">
        <v>31</v>
      </c>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3"/>
      <c r="BY28" s="3"/>
    </row>
    <row r="29" spans="2:91" s="24" customFormat="1" ht="12.75" customHeight="1" x14ac:dyDescent="0.2">
      <c r="B29" s="275"/>
      <c r="C29" s="276"/>
      <c r="D29" s="189" t="s">
        <v>0</v>
      </c>
      <c r="E29" s="190"/>
      <c r="F29" s="190"/>
      <c r="G29" s="190"/>
      <c r="H29" s="190"/>
      <c r="I29" s="190"/>
      <c r="J29" s="190"/>
      <c r="K29" s="190"/>
      <c r="L29" s="190"/>
      <c r="M29" s="190"/>
      <c r="N29" s="190"/>
      <c r="O29" s="190"/>
      <c r="P29" s="190"/>
      <c r="Q29" s="190"/>
      <c r="R29" s="190"/>
      <c r="S29" s="190"/>
      <c r="T29" s="190"/>
      <c r="U29" s="190"/>
      <c r="V29" s="190"/>
      <c r="W29" s="190"/>
      <c r="X29" s="190"/>
      <c r="Y29" s="190"/>
      <c r="Z29" s="191"/>
      <c r="AA29" s="195"/>
      <c r="AB29" s="196"/>
      <c r="AC29" s="196"/>
      <c r="AD29" s="197"/>
      <c r="AE29" s="195" t="s">
        <v>1</v>
      </c>
      <c r="AF29" s="196"/>
      <c r="AG29" s="196"/>
      <c r="AH29" s="196"/>
      <c r="AI29" s="196"/>
      <c r="AJ29" s="196"/>
      <c r="AK29" s="196"/>
      <c r="AL29" s="196"/>
      <c r="AM29" s="196"/>
      <c r="AN29" s="196"/>
      <c r="AO29" s="196"/>
      <c r="AP29" s="196"/>
      <c r="AQ29" s="196"/>
      <c r="AR29" s="196"/>
      <c r="AS29" s="196"/>
      <c r="AT29" s="196"/>
      <c r="AU29" s="196"/>
      <c r="AV29" s="196"/>
      <c r="AW29" s="196"/>
      <c r="AX29" s="196"/>
      <c r="AY29" s="196"/>
      <c r="AZ29" s="197"/>
      <c r="BA29" s="201" t="s">
        <v>2</v>
      </c>
      <c r="BB29" s="202"/>
      <c r="BC29" s="202"/>
      <c r="BD29" s="202"/>
      <c r="BE29" s="202"/>
      <c r="BF29" s="202"/>
      <c r="BG29" s="202"/>
      <c r="BH29" s="202"/>
      <c r="BI29" s="202"/>
      <c r="BJ29" s="202"/>
      <c r="BK29" s="202"/>
      <c r="BL29" s="202"/>
      <c r="BM29" s="202"/>
      <c r="BN29" s="202"/>
      <c r="BO29" s="202"/>
      <c r="BP29" s="202"/>
      <c r="BQ29" s="202"/>
      <c r="BR29" s="202"/>
      <c r="BS29" s="202"/>
      <c r="BT29" s="202"/>
      <c r="BU29" s="202"/>
      <c r="BV29" s="202"/>
      <c r="BW29" s="202"/>
      <c r="BX29" s="203"/>
      <c r="BY29" s="3"/>
      <c r="CG29" s="25"/>
      <c r="CH29" s="25"/>
      <c r="CI29" s="25"/>
      <c r="CJ29" s="25"/>
      <c r="CK29" s="25"/>
      <c r="CL29" s="25"/>
      <c r="CM29" s="25"/>
    </row>
    <row r="30" spans="2:91" s="24" customFormat="1" x14ac:dyDescent="0.2">
      <c r="B30" s="207" t="s">
        <v>3</v>
      </c>
      <c r="C30" s="208"/>
      <c r="D30" s="189"/>
      <c r="E30" s="190"/>
      <c r="F30" s="190"/>
      <c r="G30" s="190"/>
      <c r="H30" s="190"/>
      <c r="I30" s="190"/>
      <c r="J30" s="190"/>
      <c r="K30" s="190"/>
      <c r="L30" s="190"/>
      <c r="M30" s="190"/>
      <c r="N30" s="190"/>
      <c r="O30" s="190"/>
      <c r="P30" s="190"/>
      <c r="Q30" s="190"/>
      <c r="R30" s="190"/>
      <c r="S30" s="190"/>
      <c r="T30" s="190"/>
      <c r="U30" s="190"/>
      <c r="V30" s="190"/>
      <c r="W30" s="190"/>
      <c r="X30" s="190"/>
      <c r="Y30" s="190"/>
      <c r="Z30" s="191"/>
      <c r="AA30" s="209" t="s">
        <v>4</v>
      </c>
      <c r="AB30" s="210"/>
      <c r="AC30" s="210"/>
      <c r="AD30" s="210"/>
      <c r="AE30" s="195"/>
      <c r="AF30" s="196"/>
      <c r="AG30" s="196"/>
      <c r="AH30" s="196"/>
      <c r="AI30" s="196"/>
      <c r="AJ30" s="196"/>
      <c r="AK30" s="196"/>
      <c r="AL30" s="196"/>
      <c r="AM30" s="196"/>
      <c r="AN30" s="196"/>
      <c r="AO30" s="196"/>
      <c r="AP30" s="196"/>
      <c r="AQ30" s="196"/>
      <c r="AR30" s="196"/>
      <c r="AS30" s="196"/>
      <c r="AT30" s="196"/>
      <c r="AU30" s="196"/>
      <c r="AV30" s="196"/>
      <c r="AW30" s="196"/>
      <c r="AX30" s="196"/>
      <c r="AY30" s="196"/>
      <c r="AZ30" s="197"/>
      <c r="BA30" s="201"/>
      <c r="BB30" s="202"/>
      <c r="BC30" s="202"/>
      <c r="BD30" s="202"/>
      <c r="BE30" s="202"/>
      <c r="BF30" s="202"/>
      <c r="BG30" s="202"/>
      <c r="BH30" s="202"/>
      <c r="BI30" s="202"/>
      <c r="BJ30" s="202"/>
      <c r="BK30" s="202"/>
      <c r="BL30" s="202"/>
      <c r="BM30" s="202"/>
      <c r="BN30" s="202"/>
      <c r="BO30" s="202"/>
      <c r="BP30" s="202"/>
      <c r="BQ30" s="202"/>
      <c r="BR30" s="202"/>
      <c r="BS30" s="202"/>
      <c r="BT30" s="202"/>
      <c r="BU30" s="202"/>
      <c r="BV30" s="202"/>
      <c r="BW30" s="202"/>
      <c r="BX30" s="203"/>
      <c r="BY30" s="3"/>
      <c r="CG30" s="25"/>
      <c r="CH30" s="25"/>
      <c r="CI30" s="25"/>
      <c r="CJ30" s="25"/>
      <c r="CK30" s="25"/>
      <c r="CL30" s="25"/>
      <c r="CM30" s="25"/>
    </row>
    <row r="31" spans="2:91" s="24" customFormat="1" x14ac:dyDescent="0.2">
      <c r="B31" s="207" t="s">
        <v>5</v>
      </c>
      <c r="C31" s="208"/>
      <c r="D31" s="189"/>
      <c r="E31" s="190"/>
      <c r="F31" s="190"/>
      <c r="G31" s="190"/>
      <c r="H31" s="190"/>
      <c r="I31" s="190"/>
      <c r="J31" s="190"/>
      <c r="K31" s="190"/>
      <c r="L31" s="190"/>
      <c r="M31" s="190"/>
      <c r="N31" s="190"/>
      <c r="O31" s="190"/>
      <c r="P31" s="190"/>
      <c r="Q31" s="190"/>
      <c r="R31" s="190"/>
      <c r="S31" s="190"/>
      <c r="T31" s="190"/>
      <c r="U31" s="190"/>
      <c r="V31" s="190"/>
      <c r="W31" s="190"/>
      <c r="X31" s="190"/>
      <c r="Y31" s="190"/>
      <c r="Z31" s="191"/>
      <c r="AA31" s="209" t="s">
        <v>6</v>
      </c>
      <c r="AB31" s="210"/>
      <c r="AC31" s="210"/>
      <c r="AD31" s="210"/>
      <c r="AE31" s="195"/>
      <c r="AF31" s="196"/>
      <c r="AG31" s="196"/>
      <c r="AH31" s="196"/>
      <c r="AI31" s="196"/>
      <c r="AJ31" s="196"/>
      <c r="AK31" s="196"/>
      <c r="AL31" s="196"/>
      <c r="AM31" s="196"/>
      <c r="AN31" s="196"/>
      <c r="AO31" s="196"/>
      <c r="AP31" s="196"/>
      <c r="AQ31" s="196"/>
      <c r="AR31" s="196"/>
      <c r="AS31" s="196"/>
      <c r="AT31" s="196"/>
      <c r="AU31" s="196"/>
      <c r="AV31" s="196"/>
      <c r="AW31" s="196"/>
      <c r="AX31" s="196"/>
      <c r="AY31" s="196"/>
      <c r="AZ31" s="197"/>
      <c r="BA31" s="201"/>
      <c r="BB31" s="202"/>
      <c r="BC31" s="202"/>
      <c r="BD31" s="202"/>
      <c r="BE31" s="202"/>
      <c r="BF31" s="202"/>
      <c r="BG31" s="202"/>
      <c r="BH31" s="202"/>
      <c r="BI31" s="202"/>
      <c r="BJ31" s="202"/>
      <c r="BK31" s="202"/>
      <c r="BL31" s="202"/>
      <c r="BM31" s="202"/>
      <c r="BN31" s="202"/>
      <c r="BO31" s="202"/>
      <c r="BP31" s="202"/>
      <c r="BQ31" s="202"/>
      <c r="BR31" s="202"/>
      <c r="BS31" s="202"/>
      <c r="BT31" s="202"/>
      <c r="BU31" s="202"/>
      <c r="BV31" s="202"/>
      <c r="BW31" s="202"/>
      <c r="BX31" s="203"/>
      <c r="BY31" s="3"/>
      <c r="CG31" s="25"/>
      <c r="CH31" s="25"/>
      <c r="CI31" s="25"/>
      <c r="CJ31" s="25"/>
      <c r="CK31" s="25"/>
      <c r="CL31" s="25"/>
      <c r="CM31" s="25"/>
    </row>
    <row r="32" spans="2:91" s="24" customFormat="1" x14ac:dyDescent="0.2">
      <c r="B32" s="211" t="s">
        <v>7</v>
      </c>
      <c r="C32" s="212"/>
      <c r="D32" s="243" t="s">
        <v>8</v>
      </c>
      <c r="E32" s="244"/>
      <c r="F32" s="244"/>
      <c r="G32" s="244"/>
      <c r="H32" s="244"/>
      <c r="I32" s="244"/>
      <c r="J32" s="244"/>
      <c r="K32" s="244"/>
      <c r="L32" s="244"/>
      <c r="M32" s="244"/>
      <c r="N32" s="244"/>
      <c r="O32" s="244"/>
      <c r="P32" s="244"/>
      <c r="Q32" s="244"/>
      <c r="R32" s="244"/>
      <c r="S32" s="244"/>
      <c r="T32" s="244"/>
      <c r="U32" s="244"/>
      <c r="V32" s="244"/>
      <c r="W32" s="244"/>
      <c r="X32" s="244"/>
      <c r="Y32" s="244"/>
      <c r="Z32" s="245"/>
      <c r="AA32" s="195" t="s">
        <v>9</v>
      </c>
      <c r="AB32" s="196"/>
      <c r="AC32" s="196"/>
      <c r="AD32" s="197"/>
      <c r="AE32" s="195"/>
      <c r="AF32" s="196"/>
      <c r="AG32" s="196"/>
      <c r="AH32" s="196"/>
      <c r="AI32" s="196"/>
      <c r="AJ32" s="196"/>
      <c r="AK32" s="196"/>
      <c r="AL32" s="196"/>
      <c r="AM32" s="196"/>
      <c r="AN32" s="196"/>
      <c r="AO32" s="196"/>
      <c r="AP32" s="196"/>
      <c r="AQ32" s="196"/>
      <c r="AR32" s="196"/>
      <c r="AS32" s="196"/>
      <c r="AT32" s="196"/>
      <c r="AU32" s="196"/>
      <c r="AV32" s="196"/>
      <c r="AW32" s="196"/>
      <c r="AX32" s="196"/>
      <c r="AY32" s="196"/>
      <c r="AZ32" s="197"/>
      <c r="BA32" s="204"/>
      <c r="BB32" s="205"/>
      <c r="BC32" s="205"/>
      <c r="BD32" s="205"/>
      <c r="BE32" s="205"/>
      <c r="BF32" s="205"/>
      <c r="BG32" s="205"/>
      <c r="BH32" s="205"/>
      <c r="BI32" s="205"/>
      <c r="BJ32" s="205"/>
      <c r="BK32" s="205"/>
      <c r="BL32" s="205"/>
      <c r="BM32" s="205"/>
      <c r="BN32" s="205"/>
      <c r="BO32" s="205"/>
      <c r="BP32" s="205"/>
      <c r="BQ32" s="205"/>
      <c r="BR32" s="205"/>
      <c r="BS32" s="205"/>
      <c r="BT32" s="205"/>
      <c r="BU32" s="205"/>
      <c r="BV32" s="205"/>
      <c r="BW32" s="205"/>
      <c r="BX32" s="206"/>
      <c r="BY32" s="3"/>
      <c r="CG32" s="25"/>
      <c r="CH32" s="25"/>
      <c r="CI32" s="25"/>
      <c r="CJ32" s="25"/>
      <c r="CK32" s="25"/>
      <c r="CL32" s="25"/>
      <c r="CM32" s="25"/>
    </row>
    <row r="33" spans="2:91" s="24" customFormat="1" x14ac:dyDescent="0.2">
      <c r="B33" s="211"/>
      <c r="C33" s="212"/>
      <c r="D33" s="243"/>
      <c r="E33" s="244"/>
      <c r="F33" s="244"/>
      <c r="G33" s="244"/>
      <c r="H33" s="244"/>
      <c r="I33" s="244"/>
      <c r="J33" s="244"/>
      <c r="K33" s="244"/>
      <c r="L33" s="244"/>
      <c r="M33" s="244"/>
      <c r="N33" s="244"/>
      <c r="O33" s="244"/>
      <c r="P33" s="244"/>
      <c r="Q33" s="244"/>
      <c r="R33" s="244"/>
      <c r="S33" s="244"/>
      <c r="T33" s="244"/>
      <c r="U33" s="244"/>
      <c r="V33" s="244"/>
      <c r="W33" s="244"/>
      <c r="X33" s="244"/>
      <c r="Y33" s="244"/>
      <c r="Z33" s="245"/>
      <c r="AA33" s="195"/>
      <c r="AB33" s="196"/>
      <c r="AC33" s="196"/>
      <c r="AD33" s="197"/>
      <c r="AE33" s="213" t="s">
        <v>12</v>
      </c>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195" t="s">
        <v>13</v>
      </c>
      <c r="BB33" s="196"/>
      <c r="BC33" s="196"/>
      <c r="BD33" s="196"/>
      <c r="BE33" s="196"/>
      <c r="BF33" s="196"/>
      <c r="BG33" s="196"/>
      <c r="BH33" s="196"/>
      <c r="BI33" s="196"/>
      <c r="BJ33" s="196"/>
      <c r="BK33" s="196"/>
      <c r="BL33" s="196"/>
      <c r="BM33" s="196"/>
      <c r="BN33" s="196"/>
      <c r="BO33" s="196"/>
      <c r="BP33" s="196"/>
      <c r="BQ33" s="196"/>
      <c r="BR33" s="196"/>
      <c r="BS33" s="196"/>
      <c r="BT33" s="196"/>
      <c r="BU33" s="196"/>
      <c r="BV33" s="196"/>
      <c r="BW33" s="196"/>
      <c r="BX33" s="242"/>
      <c r="BY33" s="3"/>
      <c r="CG33" s="25"/>
      <c r="CH33" s="25"/>
      <c r="CI33" s="25"/>
      <c r="CJ33" s="25"/>
      <c r="CK33" s="25"/>
      <c r="CL33" s="25"/>
      <c r="CM33" s="25"/>
    </row>
    <row r="34" spans="2:91" s="24" customFormat="1" ht="13.5" thickBot="1" x14ac:dyDescent="0.25">
      <c r="B34" s="211"/>
      <c r="C34" s="212"/>
      <c r="D34" s="243"/>
      <c r="E34" s="244"/>
      <c r="F34" s="244"/>
      <c r="G34" s="244"/>
      <c r="H34" s="244"/>
      <c r="I34" s="244"/>
      <c r="J34" s="244"/>
      <c r="K34" s="244"/>
      <c r="L34" s="244"/>
      <c r="M34" s="244"/>
      <c r="N34" s="244"/>
      <c r="O34" s="244"/>
      <c r="P34" s="244"/>
      <c r="Q34" s="244"/>
      <c r="R34" s="244"/>
      <c r="S34" s="244"/>
      <c r="T34" s="244"/>
      <c r="U34" s="244"/>
      <c r="V34" s="244"/>
      <c r="W34" s="244"/>
      <c r="X34" s="244"/>
      <c r="Y34" s="244"/>
      <c r="Z34" s="245"/>
      <c r="AA34" s="195"/>
      <c r="AB34" s="196"/>
      <c r="AC34" s="196"/>
      <c r="AD34" s="197"/>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195"/>
      <c r="BB34" s="196"/>
      <c r="BC34" s="196"/>
      <c r="BD34" s="196"/>
      <c r="BE34" s="196"/>
      <c r="BF34" s="196"/>
      <c r="BG34" s="196"/>
      <c r="BH34" s="196"/>
      <c r="BI34" s="196"/>
      <c r="BJ34" s="196"/>
      <c r="BK34" s="196"/>
      <c r="BL34" s="196"/>
      <c r="BM34" s="196"/>
      <c r="BN34" s="196"/>
      <c r="BO34" s="196"/>
      <c r="BP34" s="196"/>
      <c r="BQ34" s="196"/>
      <c r="BR34" s="196"/>
      <c r="BS34" s="196"/>
      <c r="BT34" s="196"/>
      <c r="BU34" s="196"/>
      <c r="BV34" s="196"/>
      <c r="BW34" s="196"/>
      <c r="BX34" s="242"/>
      <c r="BY34" s="3"/>
      <c r="CG34" s="25"/>
      <c r="CH34" s="25"/>
      <c r="CI34" s="25"/>
      <c r="CJ34" s="25"/>
      <c r="CK34" s="25"/>
      <c r="CL34" s="25"/>
      <c r="CM34" s="25"/>
    </row>
    <row r="35" spans="2:91" s="24" customFormat="1" ht="4.5" customHeight="1" thickBot="1" x14ac:dyDescent="0.25">
      <c r="B35" s="184"/>
      <c r="C35" s="185"/>
      <c r="D35" s="165" t="s">
        <v>64</v>
      </c>
      <c r="E35" s="166"/>
      <c r="F35" s="166"/>
      <c r="G35" s="166"/>
      <c r="H35" s="166"/>
      <c r="I35" s="166"/>
      <c r="J35" s="166"/>
      <c r="K35" s="166"/>
      <c r="L35" s="166"/>
      <c r="M35" s="166"/>
      <c r="N35" s="166"/>
      <c r="O35" s="166"/>
      <c r="P35" s="166"/>
      <c r="Q35" s="166"/>
      <c r="R35" s="166"/>
      <c r="S35" s="166"/>
      <c r="T35" s="166"/>
      <c r="U35" s="166"/>
      <c r="V35" s="166"/>
      <c r="W35" s="166"/>
      <c r="X35" s="166"/>
      <c r="Y35" s="166"/>
      <c r="Z35" s="167"/>
      <c r="AA35" s="192" t="s">
        <v>20</v>
      </c>
      <c r="AB35" s="193"/>
      <c r="AC35" s="193"/>
      <c r="AD35" s="194"/>
      <c r="AE35" s="215"/>
      <c r="AF35" s="216"/>
      <c r="AG35" s="216"/>
      <c r="AH35" s="216"/>
      <c r="AI35" s="216"/>
      <c r="AJ35" s="216"/>
      <c r="AK35" s="216"/>
      <c r="AL35" s="216"/>
      <c r="AM35" s="216"/>
      <c r="AN35" s="216"/>
      <c r="AO35" s="216"/>
      <c r="AP35" s="216"/>
      <c r="AQ35" s="216"/>
      <c r="AR35" s="216"/>
      <c r="AS35" s="216"/>
      <c r="AT35" s="216"/>
      <c r="AU35" s="216"/>
      <c r="AV35" s="216"/>
      <c r="AW35" s="216"/>
      <c r="AX35" s="216"/>
      <c r="AY35" s="216"/>
      <c r="AZ35" s="217"/>
      <c r="BA35" s="215"/>
      <c r="BB35" s="216"/>
      <c r="BC35" s="216"/>
      <c r="BD35" s="216"/>
      <c r="BE35" s="216"/>
      <c r="BF35" s="216"/>
      <c r="BG35" s="216"/>
      <c r="BH35" s="216"/>
      <c r="BI35" s="216"/>
      <c r="BJ35" s="216"/>
      <c r="BK35" s="216"/>
      <c r="BL35" s="216"/>
      <c r="BM35" s="216"/>
      <c r="BN35" s="216"/>
      <c r="BO35" s="216"/>
      <c r="BP35" s="216"/>
      <c r="BQ35" s="216"/>
      <c r="BR35" s="216"/>
      <c r="BS35" s="216"/>
      <c r="BT35" s="216"/>
      <c r="BU35" s="216"/>
      <c r="BV35" s="216"/>
      <c r="BW35" s="216"/>
      <c r="BX35" s="218"/>
      <c r="BY35" s="3"/>
      <c r="CG35" s="25"/>
      <c r="CH35" s="25"/>
      <c r="CI35" s="25"/>
      <c r="CJ35" s="25"/>
      <c r="CK35" s="25"/>
      <c r="CL35" s="25"/>
      <c r="CM35" s="25"/>
    </row>
    <row r="36" spans="2:91" s="24" customFormat="1" ht="12" customHeight="1" x14ac:dyDescent="0.2">
      <c r="B36" s="232" t="s">
        <v>10</v>
      </c>
      <c r="C36" s="233"/>
      <c r="D36" s="168"/>
      <c r="E36" s="169"/>
      <c r="F36" s="169"/>
      <c r="G36" s="169"/>
      <c r="H36" s="169"/>
      <c r="I36" s="169"/>
      <c r="J36" s="169"/>
      <c r="K36" s="169"/>
      <c r="L36" s="169"/>
      <c r="M36" s="169"/>
      <c r="N36" s="169"/>
      <c r="O36" s="169"/>
      <c r="P36" s="169"/>
      <c r="Q36" s="169"/>
      <c r="R36" s="169"/>
      <c r="S36" s="169"/>
      <c r="T36" s="169"/>
      <c r="U36" s="169"/>
      <c r="V36" s="169"/>
      <c r="W36" s="169"/>
      <c r="X36" s="169"/>
      <c r="Y36" s="169"/>
      <c r="Z36" s="170"/>
      <c r="AA36" s="294"/>
      <c r="AB36" s="295"/>
      <c r="AC36" s="295"/>
      <c r="AD36" s="296"/>
      <c r="AE36" s="219"/>
      <c r="AF36" s="220"/>
      <c r="AG36" s="221"/>
      <c r="AH36" s="221"/>
      <c r="AI36" s="221"/>
      <c r="AJ36" s="221"/>
      <c r="AK36" s="221"/>
      <c r="AL36" s="221"/>
      <c r="AM36" s="221"/>
      <c r="AN36" s="221"/>
      <c r="AO36" s="221"/>
      <c r="AP36" s="221"/>
      <c r="AQ36" s="221"/>
      <c r="AR36" s="221"/>
      <c r="AS36" s="221"/>
      <c r="AT36" s="221"/>
      <c r="AU36" s="221"/>
      <c r="AV36" s="221"/>
      <c r="AW36" s="221"/>
      <c r="AX36" s="221"/>
      <c r="AY36" s="222"/>
      <c r="AZ36" s="231"/>
      <c r="BA36" s="219"/>
      <c r="BB36" s="220"/>
      <c r="BC36" s="221"/>
      <c r="BD36" s="221"/>
      <c r="BE36" s="221"/>
      <c r="BF36" s="221"/>
      <c r="BG36" s="221"/>
      <c r="BH36" s="221"/>
      <c r="BI36" s="221"/>
      <c r="BJ36" s="221"/>
      <c r="BK36" s="221"/>
      <c r="BL36" s="221"/>
      <c r="BM36" s="221"/>
      <c r="BN36" s="221"/>
      <c r="BO36" s="221"/>
      <c r="BP36" s="221"/>
      <c r="BQ36" s="221"/>
      <c r="BR36" s="221"/>
      <c r="BS36" s="221"/>
      <c r="BT36" s="221"/>
      <c r="BU36" s="221"/>
      <c r="BV36" s="221"/>
      <c r="BW36" s="222"/>
      <c r="BX36" s="230"/>
      <c r="BY36" s="3"/>
      <c r="CG36" s="25"/>
      <c r="CH36" s="25"/>
      <c r="CI36" s="25"/>
      <c r="CJ36" s="25"/>
      <c r="CK36" s="25"/>
      <c r="CL36" s="25"/>
      <c r="CM36" s="25"/>
    </row>
    <row r="37" spans="2:91" s="24" customFormat="1" ht="12" customHeight="1" thickBot="1" x14ac:dyDescent="0.25">
      <c r="B37" s="232"/>
      <c r="C37" s="233"/>
      <c r="D37" s="246" t="s">
        <v>63</v>
      </c>
      <c r="E37" s="247"/>
      <c r="F37" s="247"/>
      <c r="G37" s="247"/>
      <c r="H37" s="247"/>
      <c r="I37" s="247"/>
      <c r="J37" s="247"/>
      <c r="K37" s="247"/>
      <c r="L37" s="247"/>
      <c r="M37" s="247"/>
      <c r="N37" s="247"/>
      <c r="O37" s="247"/>
      <c r="P37" s="247"/>
      <c r="Q37" s="247"/>
      <c r="R37" s="247"/>
      <c r="S37" s="247"/>
      <c r="T37" s="247"/>
      <c r="U37" s="247"/>
      <c r="V37" s="247"/>
      <c r="W37" s="247"/>
      <c r="X37" s="247"/>
      <c r="Y37" s="247"/>
      <c r="Z37" s="248"/>
      <c r="AA37" s="234" t="s">
        <v>62</v>
      </c>
      <c r="AB37" s="235"/>
      <c r="AC37" s="235"/>
      <c r="AD37" s="236"/>
      <c r="AE37" s="219"/>
      <c r="AF37" s="223"/>
      <c r="AG37" s="224"/>
      <c r="AH37" s="224"/>
      <c r="AI37" s="224"/>
      <c r="AJ37" s="224"/>
      <c r="AK37" s="224"/>
      <c r="AL37" s="224"/>
      <c r="AM37" s="224"/>
      <c r="AN37" s="224"/>
      <c r="AO37" s="224"/>
      <c r="AP37" s="224"/>
      <c r="AQ37" s="224"/>
      <c r="AR37" s="224"/>
      <c r="AS37" s="224"/>
      <c r="AT37" s="224"/>
      <c r="AU37" s="224"/>
      <c r="AV37" s="224"/>
      <c r="AW37" s="224"/>
      <c r="AX37" s="224"/>
      <c r="AY37" s="225"/>
      <c r="AZ37" s="231"/>
      <c r="BA37" s="219"/>
      <c r="BB37" s="223"/>
      <c r="BC37" s="224"/>
      <c r="BD37" s="224"/>
      <c r="BE37" s="224"/>
      <c r="BF37" s="224"/>
      <c r="BG37" s="224"/>
      <c r="BH37" s="224"/>
      <c r="BI37" s="224"/>
      <c r="BJ37" s="224"/>
      <c r="BK37" s="224"/>
      <c r="BL37" s="224"/>
      <c r="BM37" s="224"/>
      <c r="BN37" s="224"/>
      <c r="BO37" s="224"/>
      <c r="BP37" s="224"/>
      <c r="BQ37" s="224"/>
      <c r="BR37" s="224"/>
      <c r="BS37" s="224"/>
      <c r="BT37" s="224"/>
      <c r="BU37" s="224"/>
      <c r="BV37" s="224"/>
      <c r="BW37" s="225"/>
      <c r="BX37" s="230"/>
      <c r="BY37" s="3"/>
      <c r="CG37" s="25"/>
      <c r="CH37" s="25"/>
      <c r="CI37" s="25"/>
      <c r="CJ37" s="25"/>
      <c r="CK37" s="25"/>
      <c r="CL37" s="25"/>
      <c r="CM37" s="25"/>
    </row>
    <row r="38" spans="2:91" s="24" customFormat="1" ht="4.5" customHeight="1" thickBot="1" x14ac:dyDescent="0.25">
      <c r="B38" s="240"/>
      <c r="C38" s="241"/>
      <c r="D38" s="249"/>
      <c r="E38" s="250"/>
      <c r="F38" s="250"/>
      <c r="G38" s="250"/>
      <c r="H38" s="250"/>
      <c r="I38" s="250"/>
      <c r="J38" s="250"/>
      <c r="K38" s="250"/>
      <c r="L38" s="250"/>
      <c r="M38" s="250"/>
      <c r="N38" s="250"/>
      <c r="O38" s="250"/>
      <c r="P38" s="250"/>
      <c r="Q38" s="250"/>
      <c r="R38" s="250"/>
      <c r="S38" s="250"/>
      <c r="T38" s="250"/>
      <c r="U38" s="250"/>
      <c r="V38" s="250"/>
      <c r="W38" s="250"/>
      <c r="X38" s="250"/>
      <c r="Y38" s="250"/>
      <c r="Z38" s="251"/>
      <c r="AA38" s="237"/>
      <c r="AB38" s="238"/>
      <c r="AC38" s="238"/>
      <c r="AD38" s="239"/>
      <c r="AE38" s="226"/>
      <c r="AF38" s="227"/>
      <c r="AG38" s="227"/>
      <c r="AH38" s="227"/>
      <c r="AI38" s="227"/>
      <c r="AJ38" s="227"/>
      <c r="AK38" s="227"/>
      <c r="AL38" s="227"/>
      <c r="AM38" s="227"/>
      <c r="AN38" s="227"/>
      <c r="AO38" s="227"/>
      <c r="AP38" s="227"/>
      <c r="AQ38" s="227"/>
      <c r="AR38" s="227"/>
      <c r="AS38" s="227"/>
      <c r="AT38" s="227"/>
      <c r="AU38" s="227"/>
      <c r="AV38" s="227"/>
      <c r="AW38" s="227"/>
      <c r="AX38" s="227"/>
      <c r="AY38" s="227"/>
      <c r="AZ38" s="228"/>
      <c r="BA38" s="226"/>
      <c r="BB38" s="227"/>
      <c r="BC38" s="227"/>
      <c r="BD38" s="227"/>
      <c r="BE38" s="227"/>
      <c r="BF38" s="227"/>
      <c r="BG38" s="227"/>
      <c r="BH38" s="227"/>
      <c r="BI38" s="227"/>
      <c r="BJ38" s="227"/>
      <c r="BK38" s="227"/>
      <c r="BL38" s="227"/>
      <c r="BM38" s="227"/>
      <c r="BN38" s="227"/>
      <c r="BO38" s="227"/>
      <c r="BP38" s="227"/>
      <c r="BQ38" s="227"/>
      <c r="BR38" s="227"/>
      <c r="BS38" s="227"/>
      <c r="BT38" s="227"/>
      <c r="BU38" s="227"/>
      <c r="BV38" s="227"/>
      <c r="BW38" s="227"/>
      <c r="BX38" s="229"/>
      <c r="BY38" s="3"/>
      <c r="CG38" s="25"/>
      <c r="CH38" s="25"/>
      <c r="CI38" s="25"/>
      <c r="CJ38" s="25"/>
      <c r="CK38" s="25"/>
      <c r="CL38" s="25"/>
      <c r="CM38" s="25"/>
    </row>
    <row r="39" spans="2:91" s="24" customFormat="1" ht="9" customHeight="1" thickBot="1" x14ac:dyDescent="0.25">
      <c r="B39" s="325" t="s">
        <v>34</v>
      </c>
      <c r="C39" s="326"/>
      <c r="D39" s="307" t="s">
        <v>80</v>
      </c>
      <c r="E39" s="308"/>
      <c r="F39" s="308"/>
      <c r="G39" s="308"/>
      <c r="H39" s="308"/>
      <c r="I39" s="308"/>
      <c r="J39" s="308"/>
      <c r="K39" s="308"/>
      <c r="L39" s="308"/>
      <c r="M39" s="308"/>
      <c r="N39" s="308"/>
      <c r="O39" s="308"/>
      <c r="P39" s="308"/>
      <c r="Q39" s="308"/>
      <c r="R39" s="308"/>
      <c r="S39" s="308"/>
      <c r="T39" s="308"/>
      <c r="U39" s="308"/>
      <c r="V39" s="308"/>
      <c r="W39" s="308"/>
      <c r="X39" s="308"/>
      <c r="Y39" s="308"/>
      <c r="Z39" s="309"/>
      <c r="AA39" s="192" t="s">
        <v>35</v>
      </c>
      <c r="AB39" s="193"/>
      <c r="AC39" s="193"/>
      <c r="AD39" s="194"/>
      <c r="AE39" s="215"/>
      <c r="AF39" s="216"/>
      <c r="AG39" s="216"/>
      <c r="AH39" s="216"/>
      <c r="AI39" s="216"/>
      <c r="AJ39" s="216"/>
      <c r="AK39" s="216"/>
      <c r="AL39" s="216"/>
      <c r="AM39" s="216"/>
      <c r="AN39" s="216"/>
      <c r="AO39" s="216"/>
      <c r="AP39" s="216"/>
      <c r="AQ39" s="216"/>
      <c r="AR39" s="216"/>
      <c r="AS39" s="216"/>
      <c r="AT39" s="216"/>
      <c r="AU39" s="216"/>
      <c r="AV39" s="216"/>
      <c r="AW39" s="216"/>
      <c r="AX39" s="216"/>
      <c r="AY39" s="216"/>
      <c r="AZ39" s="217"/>
      <c r="BA39" s="215"/>
      <c r="BB39" s="216"/>
      <c r="BC39" s="216"/>
      <c r="BD39" s="216"/>
      <c r="BE39" s="216"/>
      <c r="BF39" s="216"/>
      <c r="BG39" s="216"/>
      <c r="BH39" s="216"/>
      <c r="BI39" s="216"/>
      <c r="BJ39" s="216"/>
      <c r="BK39" s="216"/>
      <c r="BL39" s="216"/>
      <c r="BM39" s="216"/>
      <c r="BN39" s="216"/>
      <c r="BO39" s="216"/>
      <c r="BP39" s="216"/>
      <c r="BQ39" s="216"/>
      <c r="BR39" s="216"/>
      <c r="BS39" s="216"/>
      <c r="BT39" s="216"/>
      <c r="BU39" s="216"/>
      <c r="BV39" s="216"/>
      <c r="BW39" s="216"/>
      <c r="BX39" s="218"/>
      <c r="BY39" s="3"/>
      <c r="CG39" s="25"/>
      <c r="CH39" s="25"/>
      <c r="CI39" s="25"/>
      <c r="CJ39" s="25"/>
      <c r="CK39" s="25"/>
      <c r="CL39" s="25"/>
      <c r="CM39" s="25"/>
    </row>
    <row r="40" spans="2:91" s="24" customFormat="1" ht="12" customHeight="1" x14ac:dyDescent="0.2">
      <c r="B40" s="211"/>
      <c r="C40" s="212"/>
      <c r="D40" s="319" t="s">
        <v>82</v>
      </c>
      <c r="E40" s="320"/>
      <c r="F40" s="320"/>
      <c r="G40" s="320"/>
      <c r="H40" s="320"/>
      <c r="I40" s="320"/>
      <c r="J40" s="320"/>
      <c r="K40" s="320"/>
      <c r="L40" s="320"/>
      <c r="M40" s="320"/>
      <c r="N40" s="320"/>
      <c r="O40" s="320"/>
      <c r="P40" s="320"/>
      <c r="Q40" s="320"/>
      <c r="R40" s="320"/>
      <c r="S40" s="320"/>
      <c r="T40" s="320"/>
      <c r="U40" s="320"/>
      <c r="V40" s="320"/>
      <c r="W40" s="320"/>
      <c r="X40" s="320"/>
      <c r="Y40" s="320"/>
      <c r="Z40" s="321"/>
      <c r="AA40" s="195"/>
      <c r="AB40" s="196"/>
      <c r="AC40" s="196"/>
      <c r="AD40" s="197"/>
      <c r="AE40" s="219"/>
      <c r="AF40" s="220"/>
      <c r="AG40" s="221"/>
      <c r="AH40" s="221"/>
      <c r="AI40" s="221"/>
      <c r="AJ40" s="221"/>
      <c r="AK40" s="221"/>
      <c r="AL40" s="221"/>
      <c r="AM40" s="221"/>
      <c r="AN40" s="221"/>
      <c r="AO40" s="221"/>
      <c r="AP40" s="221"/>
      <c r="AQ40" s="221"/>
      <c r="AR40" s="221"/>
      <c r="AS40" s="221"/>
      <c r="AT40" s="221"/>
      <c r="AU40" s="221"/>
      <c r="AV40" s="221"/>
      <c r="AW40" s="221"/>
      <c r="AX40" s="221"/>
      <c r="AY40" s="222"/>
      <c r="AZ40" s="231"/>
      <c r="BA40" s="219"/>
      <c r="BB40" s="220"/>
      <c r="BC40" s="221"/>
      <c r="BD40" s="221"/>
      <c r="BE40" s="221"/>
      <c r="BF40" s="221"/>
      <c r="BG40" s="221"/>
      <c r="BH40" s="221"/>
      <c r="BI40" s="221"/>
      <c r="BJ40" s="221"/>
      <c r="BK40" s="221"/>
      <c r="BL40" s="221"/>
      <c r="BM40" s="221"/>
      <c r="BN40" s="221"/>
      <c r="BO40" s="221"/>
      <c r="BP40" s="221"/>
      <c r="BQ40" s="221"/>
      <c r="BR40" s="221"/>
      <c r="BS40" s="221"/>
      <c r="BT40" s="221"/>
      <c r="BU40" s="221"/>
      <c r="BV40" s="221"/>
      <c r="BW40" s="222"/>
      <c r="BX40" s="230"/>
      <c r="BY40" s="3"/>
      <c r="CG40" s="25"/>
      <c r="CH40" s="25"/>
      <c r="CI40" s="25"/>
      <c r="CJ40" s="25"/>
      <c r="CK40" s="25"/>
      <c r="CL40" s="25"/>
      <c r="CM40" s="25"/>
    </row>
    <row r="41" spans="2:91" s="24" customFormat="1" ht="12" customHeight="1" thickBot="1" x14ac:dyDescent="0.25">
      <c r="B41" s="327" t="s">
        <v>83</v>
      </c>
      <c r="C41" s="328"/>
      <c r="D41" s="322" t="s">
        <v>81</v>
      </c>
      <c r="E41" s="323"/>
      <c r="F41" s="323"/>
      <c r="G41" s="323"/>
      <c r="H41" s="323"/>
      <c r="I41" s="323"/>
      <c r="J41" s="323"/>
      <c r="K41" s="323"/>
      <c r="L41" s="323"/>
      <c r="M41" s="323"/>
      <c r="N41" s="323"/>
      <c r="O41" s="323"/>
      <c r="P41" s="323"/>
      <c r="Q41" s="323"/>
      <c r="R41" s="323"/>
      <c r="S41" s="323"/>
      <c r="T41" s="323"/>
      <c r="U41" s="323"/>
      <c r="V41" s="323"/>
      <c r="W41" s="323"/>
      <c r="X41" s="323"/>
      <c r="Y41" s="323"/>
      <c r="Z41" s="324"/>
      <c r="AA41" s="234" t="s">
        <v>84</v>
      </c>
      <c r="AB41" s="235"/>
      <c r="AC41" s="235"/>
      <c r="AD41" s="236"/>
      <c r="AE41" s="219"/>
      <c r="AF41" s="223"/>
      <c r="AG41" s="224"/>
      <c r="AH41" s="224"/>
      <c r="AI41" s="224"/>
      <c r="AJ41" s="224"/>
      <c r="AK41" s="224"/>
      <c r="AL41" s="224"/>
      <c r="AM41" s="224"/>
      <c r="AN41" s="224"/>
      <c r="AO41" s="224"/>
      <c r="AP41" s="224"/>
      <c r="AQ41" s="224"/>
      <c r="AR41" s="224"/>
      <c r="AS41" s="224"/>
      <c r="AT41" s="224"/>
      <c r="AU41" s="224"/>
      <c r="AV41" s="224"/>
      <c r="AW41" s="224"/>
      <c r="AX41" s="224"/>
      <c r="AY41" s="225"/>
      <c r="AZ41" s="231"/>
      <c r="BA41" s="219"/>
      <c r="BB41" s="223"/>
      <c r="BC41" s="224"/>
      <c r="BD41" s="224"/>
      <c r="BE41" s="224"/>
      <c r="BF41" s="224"/>
      <c r="BG41" s="224"/>
      <c r="BH41" s="224"/>
      <c r="BI41" s="224"/>
      <c r="BJ41" s="224"/>
      <c r="BK41" s="224"/>
      <c r="BL41" s="224"/>
      <c r="BM41" s="224"/>
      <c r="BN41" s="224"/>
      <c r="BO41" s="224"/>
      <c r="BP41" s="224"/>
      <c r="BQ41" s="224"/>
      <c r="BR41" s="224"/>
      <c r="BS41" s="224"/>
      <c r="BT41" s="224"/>
      <c r="BU41" s="224"/>
      <c r="BV41" s="224"/>
      <c r="BW41" s="225"/>
      <c r="BX41" s="230"/>
      <c r="BY41" s="3"/>
      <c r="CG41" s="25"/>
      <c r="CH41" s="25"/>
      <c r="CI41" s="25"/>
      <c r="CJ41" s="25"/>
      <c r="CK41" s="25"/>
      <c r="CL41" s="25"/>
      <c r="CM41" s="25"/>
    </row>
    <row r="42" spans="2:91" s="24" customFormat="1" ht="4.5" customHeight="1" thickBot="1" x14ac:dyDescent="0.25">
      <c r="B42" s="329"/>
      <c r="C42" s="330"/>
      <c r="D42" s="249"/>
      <c r="E42" s="250"/>
      <c r="F42" s="250"/>
      <c r="G42" s="250"/>
      <c r="H42" s="250"/>
      <c r="I42" s="250"/>
      <c r="J42" s="250"/>
      <c r="K42" s="250"/>
      <c r="L42" s="250"/>
      <c r="M42" s="250"/>
      <c r="N42" s="250"/>
      <c r="O42" s="250"/>
      <c r="P42" s="250"/>
      <c r="Q42" s="250"/>
      <c r="R42" s="250"/>
      <c r="S42" s="250"/>
      <c r="T42" s="250"/>
      <c r="U42" s="250"/>
      <c r="V42" s="250"/>
      <c r="W42" s="250"/>
      <c r="X42" s="250"/>
      <c r="Y42" s="250"/>
      <c r="Z42" s="251"/>
      <c r="AA42" s="237"/>
      <c r="AB42" s="238"/>
      <c r="AC42" s="238"/>
      <c r="AD42" s="239"/>
      <c r="AE42" s="226"/>
      <c r="AF42" s="227"/>
      <c r="AG42" s="227"/>
      <c r="AH42" s="227"/>
      <c r="AI42" s="227"/>
      <c r="AJ42" s="227"/>
      <c r="AK42" s="227"/>
      <c r="AL42" s="227"/>
      <c r="AM42" s="227"/>
      <c r="AN42" s="227"/>
      <c r="AO42" s="227"/>
      <c r="AP42" s="227"/>
      <c r="AQ42" s="227"/>
      <c r="AR42" s="227"/>
      <c r="AS42" s="227"/>
      <c r="AT42" s="227"/>
      <c r="AU42" s="227"/>
      <c r="AV42" s="227"/>
      <c r="AW42" s="227"/>
      <c r="AX42" s="227"/>
      <c r="AY42" s="227"/>
      <c r="AZ42" s="228"/>
      <c r="BA42" s="226"/>
      <c r="BB42" s="227"/>
      <c r="BC42" s="227"/>
      <c r="BD42" s="227"/>
      <c r="BE42" s="227"/>
      <c r="BF42" s="227"/>
      <c r="BG42" s="227"/>
      <c r="BH42" s="227"/>
      <c r="BI42" s="227"/>
      <c r="BJ42" s="227"/>
      <c r="BK42" s="227"/>
      <c r="BL42" s="227"/>
      <c r="BM42" s="227"/>
      <c r="BN42" s="227"/>
      <c r="BO42" s="227"/>
      <c r="BP42" s="227"/>
      <c r="BQ42" s="227"/>
      <c r="BR42" s="227"/>
      <c r="BS42" s="227"/>
      <c r="BT42" s="227"/>
      <c r="BU42" s="227"/>
      <c r="BV42" s="227"/>
      <c r="BW42" s="227"/>
      <c r="BX42" s="229"/>
      <c r="BY42" s="3"/>
      <c r="CG42" s="25"/>
      <c r="CH42" s="25"/>
      <c r="CI42" s="25"/>
      <c r="CJ42" s="25"/>
      <c r="CK42" s="25"/>
      <c r="CL42" s="25"/>
      <c r="CM42" s="25"/>
    </row>
    <row r="43" spans="2:91" s="24" customFormat="1" ht="4.5" customHeight="1" thickBot="1" x14ac:dyDescent="0.25">
      <c r="B43" s="275"/>
      <c r="C43" s="276"/>
      <c r="D43" s="285" t="s">
        <v>57</v>
      </c>
      <c r="E43" s="286"/>
      <c r="F43" s="286"/>
      <c r="G43" s="286"/>
      <c r="H43" s="286"/>
      <c r="I43" s="286"/>
      <c r="J43" s="286"/>
      <c r="K43" s="286"/>
      <c r="L43" s="286"/>
      <c r="M43" s="286"/>
      <c r="N43" s="286"/>
      <c r="O43" s="286"/>
      <c r="P43" s="286"/>
      <c r="Q43" s="286"/>
      <c r="R43" s="286"/>
      <c r="S43" s="286"/>
      <c r="T43" s="286"/>
      <c r="U43" s="286"/>
      <c r="V43" s="286"/>
      <c r="W43" s="286"/>
      <c r="X43" s="286"/>
      <c r="Y43" s="286"/>
      <c r="Z43" s="287"/>
      <c r="AA43" s="195" t="s">
        <v>22</v>
      </c>
      <c r="AB43" s="196"/>
      <c r="AC43" s="196"/>
      <c r="AD43" s="197"/>
      <c r="AE43" s="55"/>
      <c r="AF43" s="56"/>
      <c r="AG43" s="56"/>
      <c r="AH43" s="56"/>
      <c r="AI43" s="56"/>
      <c r="AJ43" s="56"/>
      <c r="AK43" s="56"/>
      <c r="AL43" s="56"/>
      <c r="AM43" s="56"/>
      <c r="AN43" s="56"/>
      <c r="AO43" s="56"/>
      <c r="AP43" s="56"/>
      <c r="AQ43" s="56"/>
      <c r="AR43" s="56"/>
      <c r="AS43" s="56"/>
      <c r="AT43" s="56"/>
      <c r="AU43" s="56"/>
      <c r="AV43" s="56"/>
      <c r="AW43" s="56"/>
      <c r="AX43" s="56"/>
      <c r="AY43" s="56"/>
      <c r="AZ43" s="57"/>
      <c r="BA43" s="55"/>
      <c r="BB43" s="56"/>
      <c r="BC43" s="56"/>
      <c r="BD43" s="56"/>
      <c r="BE43" s="56"/>
      <c r="BF43" s="56"/>
      <c r="BG43" s="56"/>
      <c r="BH43" s="56"/>
      <c r="BI43" s="56"/>
      <c r="BJ43" s="56"/>
      <c r="BK43" s="56"/>
      <c r="BL43" s="56"/>
      <c r="BM43" s="56"/>
      <c r="BN43" s="56"/>
      <c r="BO43" s="56"/>
      <c r="BP43" s="56"/>
      <c r="BQ43" s="56"/>
      <c r="BR43" s="56"/>
      <c r="BS43" s="56"/>
      <c r="BT43" s="56"/>
      <c r="BU43" s="56"/>
      <c r="BV43" s="56"/>
      <c r="BW43" s="56"/>
      <c r="BX43" s="58"/>
      <c r="BY43" s="3"/>
      <c r="CG43" s="25"/>
      <c r="CH43" s="25"/>
      <c r="CI43" s="25"/>
      <c r="CJ43" s="25"/>
      <c r="CK43" s="25"/>
      <c r="CL43" s="25"/>
      <c r="CM43" s="25"/>
    </row>
    <row r="44" spans="2:91" s="24" customFormat="1" ht="12" customHeight="1" x14ac:dyDescent="0.2">
      <c r="B44" s="232" t="s">
        <v>23</v>
      </c>
      <c r="C44" s="233"/>
      <c r="D44" s="285"/>
      <c r="E44" s="286"/>
      <c r="F44" s="286"/>
      <c r="G44" s="286"/>
      <c r="H44" s="286"/>
      <c r="I44" s="286"/>
      <c r="J44" s="286"/>
      <c r="K44" s="286"/>
      <c r="L44" s="286"/>
      <c r="M44" s="286"/>
      <c r="N44" s="286"/>
      <c r="O44" s="286"/>
      <c r="P44" s="286"/>
      <c r="Q44" s="286"/>
      <c r="R44" s="286"/>
      <c r="S44" s="286"/>
      <c r="T44" s="286"/>
      <c r="U44" s="286"/>
      <c r="V44" s="286"/>
      <c r="W44" s="286"/>
      <c r="X44" s="286"/>
      <c r="Y44" s="286"/>
      <c r="Z44" s="287"/>
      <c r="AA44" s="195"/>
      <c r="AB44" s="196"/>
      <c r="AC44" s="196"/>
      <c r="AD44" s="197"/>
      <c r="AE44" s="219"/>
      <c r="AF44" s="220"/>
      <c r="AG44" s="221"/>
      <c r="AH44" s="221"/>
      <c r="AI44" s="221"/>
      <c r="AJ44" s="221"/>
      <c r="AK44" s="221"/>
      <c r="AL44" s="221"/>
      <c r="AM44" s="221"/>
      <c r="AN44" s="221"/>
      <c r="AO44" s="221"/>
      <c r="AP44" s="221"/>
      <c r="AQ44" s="221"/>
      <c r="AR44" s="221"/>
      <c r="AS44" s="221"/>
      <c r="AT44" s="221"/>
      <c r="AU44" s="221"/>
      <c r="AV44" s="221"/>
      <c r="AW44" s="221"/>
      <c r="AX44" s="221"/>
      <c r="AY44" s="222"/>
      <c r="AZ44" s="231"/>
      <c r="BA44" s="219"/>
      <c r="BB44" s="220"/>
      <c r="BC44" s="221"/>
      <c r="BD44" s="221"/>
      <c r="BE44" s="221"/>
      <c r="BF44" s="221"/>
      <c r="BG44" s="221"/>
      <c r="BH44" s="221"/>
      <c r="BI44" s="221"/>
      <c r="BJ44" s="221"/>
      <c r="BK44" s="221"/>
      <c r="BL44" s="221"/>
      <c r="BM44" s="221"/>
      <c r="BN44" s="221"/>
      <c r="BO44" s="221"/>
      <c r="BP44" s="221"/>
      <c r="BQ44" s="221"/>
      <c r="BR44" s="221"/>
      <c r="BS44" s="221"/>
      <c r="BT44" s="221"/>
      <c r="BU44" s="221"/>
      <c r="BV44" s="221"/>
      <c r="BW44" s="222"/>
      <c r="BX44" s="230"/>
      <c r="BY44" s="3"/>
      <c r="CG44" s="25"/>
      <c r="CH44" s="25"/>
      <c r="CI44" s="25"/>
      <c r="CJ44" s="25"/>
      <c r="CK44" s="25"/>
      <c r="CL44" s="25"/>
      <c r="CM44" s="25"/>
    </row>
    <row r="45" spans="2:91" s="24" customFormat="1" ht="12" customHeight="1" thickBot="1" x14ac:dyDescent="0.25">
      <c r="B45" s="232"/>
      <c r="C45" s="233"/>
      <c r="D45" s="288" t="s">
        <v>58</v>
      </c>
      <c r="E45" s="289"/>
      <c r="F45" s="289"/>
      <c r="G45" s="289"/>
      <c r="H45" s="289"/>
      <c r="I45" s="289"/>
      <c r="J45" s="289"/>
      <c r="K45" s="289"/>
      <c r="L45" s="289"/>
      <c r="M45" s="289"/>
      <c r="N45" s="289"/>
      <c r="O45" s="289"/>
      <c r="P45" s="289"/>
      <c r="Q45" s="289"/>
      <c r="R45" s="289"/>
      <c r="S45" s="289"/>
      <c r="T45" s="289"/>
      <c r="U45" s="289"/>
      <c r="V45" s="289"/>
      <c r="W45" s="289"/>
      <c r="X45" s="289"/>
      <c r="Y45" s="289"/>
      <c r="Z45" s="290"/>
      <c r="AA45" s="234" t="s">
        <v>56</v>
      </c>
      <c r="AB45" s="235"/>
      <c r="AC45" s="235"/>
      <c r="AD45" s="236"/>
      <c r="AE45" s="219"/>
      <c r="AF45" s="223"/>
      <c r="AG45" s="224"/>
      <c r="AH45" s="224"/>
      <c r="AI45" s="224"/>
      <c r="AJ45" s="224"/>
      <c r="AK45" s="224"/>
      <c r="AL45" s="224"/>
      <c r="AM45" s="224"/>
      <c r="AN45" s="224"/>
      <c r="AO45" s="224"/>
      <c r="AP45" s="224"/>
      <c r="AQ45" s="224"/>
      <c r="AR45" s="224"/>
      <c r="AS45" s="224"/>
      <c r="AT45" s="224"/>
      <c r="AU45" s="224"/>
      <c r="AV45" s="224"/>
      <c r="AW45" s="224"/>
      <c r="AX45" s="224"/>
      <c r="AY45" s="225"/>
      <c r="AZ45" s="231"/>
      <c r="BA45" s="219"/>
      <c r="BB45" s="223"/>
      <c r="BC45" s="224"/>
      <c r="BD45" s="224"/>
      <c r="BE45" s="224"/>
      <c r="BF45" s="224"/>
      <c r="BG45" s="224"/>
      <c r="BH45" s="224"/>
      <c r="BI45" s="224"/>
      <c r="BJ45" s="224"/>
      <c r="BK45" s="224"/>
      <c r="BL45" s="224"/>
      <c r="BM45" s="224"/>
      <c r="BN45" s="224"/>
      <c r="BO45" s="224"/>
      <c r="BP45" s="224"/>
      <c r="BQ45" s="224"/>
      <c r="BR45" s="224"/>
      <c r="BS45" s="224"/>
      <c r="BT45" s="224"/>
      <c r="BU45" s="224"/>
      <c r="BV45" s="224"/>
      <c r="BW45" s="225"/>
      <c r="BX45" s="230"/>
      <c r="BY45" s="3"/>
      <c r="CG45" s="25"/>
      <c r="CH45" s="25"/>
      <c r="CI45" s="25"/>
      <c r="CJ45" s="25"/>
      <c r="CK45" s="25"/>
      <c r="CL45" s="25"/>
      <c r="CM45" s="25"/>
    </row>
    <row r="46" spans="2:91" s="24" customFormat="1" ht="4.5" customHeight="1" thickBot="1" x14ac:dyDescent="0.25">
      <c r="B46" s="240"/>
      <c r="C46" s="241"/>
      <c r="D46" s="291"/>
      <c r="E46" s="292"/>
      <c r="F46" s="292"/>
      <c r="G46" s="292"/>
      <c r="H46" s="292"/>
      <c r="I46" s="292"/>
      <c r="J46" s="292"/>
      <c r="K46" s="292"/>
      <c r="L46" s="292"/>
      <c r="M46" s="292"/>
      <c r="N46" s="292"/>
      <c r="O46" s="292"/>
      <c r="P46" s="292"/>
      <c r="Q46" s="292"/>
      <c r="R46" s="292"/>
      <c r="S46" s="292"/>
      <c r="T46" s="292"/>
      <c r="U46" s="292"/>
      <c r="V46" s="292"/>
      <c r="W46" s="292"/>
      <c r="X46" s="292"/>
      <c r="Y46" s="292"/>
      <c r="Z46" s="293"/>
      <c r="AA46" s="237"/>
      <c r="AB46" s="238"/>
      <c r="AC46" s="238"/>
      <c r="AD46" s="239"/>
      <c r="AE46" s="226"/>
      <c r="AF46" s="227"/>
      <c r="AG46" s="227"/>
      <c r="AH46" s="227"/>
      <c r="AI46" s="227"/>
      <c r="AJ46" s="227"/>
      <c r="AK46" s="227"/>
      <c r="AL46" s="227"/>
      <c r="AM46" s="227"/>
      <c r="AN46" s="227"/>
      <c r="AO46" s="227"/>
      <c r="AP46" s="227"/>
      <c r="AQ46" s="227"/>
      <c r="AR46" s="227"/>
      <c r="AS46" s="227"/>
      <c r="AT46" s="227"/>
      <c r="AU46" s="227"/>
      <c r="AV46" s="227"/>
      <c r="AW46" s="227"/>
      <c r="AX46" s="227"/>
      <c r="AY46" s="227"/>
      <c r="AZ46" s="228"/>
      <c r="BA46" s="226"/>
      <c r="BB46" s="227"/>
      <c r="BC46" s="227"/>
      <c r="BD46" s="227"/>
      <c r="BE46" s="227"/>
      <c r="BF46" s="227"/>
      <c r="BG46" s="227"/>
      <c r="BH46" s="227"/>
      <c r="BI46" s="227"/>
      <c r="BJ46" s="227"/>
      <c r="BK46" s="227"/>
      <c r="BL46" s="227"/>
      <c r="BM46" s="227"/>
      <c r="BN46" s="227"/>
      <c r="BO46" s="227"/>
      <c r="BP46" s="227"/>
      <c r="BQ46" s="227"/>
      <c r="BR46" s="227"/>
      <c r="BS46" s="227"/>
      <c r="BT46" s="227"/>
      <c r="BU46" s="227"/>
      <c r="BV46" s="227"/>
      <c r="BW46" s="227"/>
      <c r="BX46" s="229"/>
      <c r="BY46" s="3"/>
      <c r="CG46" s="25"/>
      <c r="CH46" s="25"/>
      <c r="CI46" s="25"/>
      <c r="CJ46" s="25"/>
      <c r="CK46" s="25"/>
      <c r="CL46" s="25"/>
      <c r="CM46" s="25"/>
    </row>
    <row r="47" spans="2:91" s="24" customFormat="1" ht="14.25" customHeight="1" x14ac:dyDescent="0.2">
      <c r="B47" s="3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CG47" s="25"/>
      <c r="CH47" s="25"/>
      <c r="CI47" s="25"/>
      <c r="CJ47" s="25"/>
      <c r="CK47" s="25"/>
      <c r="CL47" s="25"/>
      <c r="CM47" s="25"/>
    </row>
    <row r="48" spans="2:91" s="24" customFormat="1" ht="14.25" customHeight="1" thickBot="1" x14ac:dyDescent="0.25">
      <c r="B48" s="157" t="s">
        <v>88</v>
      </c>
      <c r="C48" s="157"/>
      <c r="D48" s="157"/>
      <c r="E48" s="157"/>
      <c r="F48" s="157"/>
      <c r="G48" s="157"/>
      <c r="H48" s="157"/>
      <c r="I48" s="157"/>
      <c r="J48" s="157"/>
      <c r="K48" s="157"/>
      <c r="L48" s="157"/>
      <c r="M48" s="157"/>
      <c r="N48" s="157"/>
      <c r="O48" s="157"/>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CG48" s="25"/>
      <c r="CH48" s="25"/>
      <c r="CI48" s="25"/>
      <c r="CJ48" s="25"/>
      <c r="CK48" s="25"/>
      <c r="CL48" s="25"/>
      <c r="CM48" s="25"/>
    </row>
    <row r="49" spans="2:91" s="24" customFormat="1" ht="15.75" customHeight="1" thickBot="1" x14ac:dyDescent="0.25">
      <c r="B49" s="181" t="s">
        <v>30</v>
      </c>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2"/>
      <c r="BW49" s="182"/>
      <c r="BX49" s="183"/>
      <c r="BY49" s="3"/>
      <c r="CG49" s="25"/>
      <c r="CH49" s="25"/>
      <c r="CI49" s="25"/>
      <c r="CJ49" s="25"/>
      <c r="CK49" s="25"/>
      <c r="CL49" s="25"/>
      <c r="CM49" s="25"/>
    </row>
    <row r="50" spans="2:91" s="24" customFormat="1" ht="12.75" customHeight="1" x14ac:dyDescent="0.2">
      <c r="B50" s="331"/>
      <c r="C50" s="185"/>
      <c r="D50" s="186" t="s">
        <v>32</v>
      </c>
      <c r="E50" s="187"/>
      <c r="F50" s="187"/>
      <c r="G50" s="187"/>
      <c r="H50" s="187"/>
      <c r="I50" s="187"/>
      <c r="J50" s="187"/>
      <c r="K50" s="187"/>
      <c r="L50" s="187"/>
      <c r="M50" s="187"/>
      <c r="N50" s="187"/>
      <c r="O50" s="187"/>
      <c r="P50" s="187"/>
      <c r="Q50" s="187"/>
      <c r="R50" s="187"/>
      <c r="S50" s="187"/>
      <c r="T50" s="187"/>
      <c r="U50" s="187"/>
      <c r="V50" s="187"/>
      <c r="W50" s="187"/>
      <c r="X50" s="187"/>
      <c r="Y50" s="187"/>
      <c r="Z50" s="188"/>
      <c r="AA50" s="192"/>
      <c r="AB50" s="193"/>
      <c r="AC50" s="193"/>
      <c r="AD50" s="194"/>
      <c r="AE50" s="192" t="s">
        <v>1</v>
      </c>
      <c r="AF50" s="193"/>
      <c r="AG50" s="193"/>
      <c r="AH50" s="193"/>
      <c r="AI50" s="193"/>
      <c r="AJ50" s="193"/>
      <c r="AK50" s="193"/>
      <c r="AL50" s="193"/>
      <c r="AM50" s="193"/>
      <c r="AN50" s="193"/>
      <c r="AO50" s="193"/>
      <c r="AP50" s="193"/>
      <c r="AQ50" s="193"/>
      <c r="AR50" s="193"/>
      <c r="AS50" s="193"/>
      <c r="AT50" s="193"/>
      <c r="AU50" s="193"/>
      <c r="AV50" s="193"/>
      <c r="AW50" s="193"/>
      <c r="AX50" s="193"/>
      <c r="AY50" s="193"/>
      <c r="AZ50" s="194"/>
      <c r="BA50" s="198" t="s">
        <v>2</v>
      </c>
      <c r="BB50" s="199"/>
      <c r="BC50" s="199"/>
      <c r="BD50" s="199"/>
      <c r="BE50" s="199"/>
      <c r="BF50" s="199"/>
      <c r="BG50" s="199"/>
      <c r="BH50" s="199"/>
      <c r="BI50" s="199"/>
      <c r="BJ50" s="199"/>
      <c r="BK50" s="199"/>
      <c r="BL50" s="199"/>
      <c r="BM50" s="199"/>
      <c r="BN50" s="199"/>
      <c r="BO50" s="199"/>
      <c r="BP50" s="199"/>
      <c r="BQ50" s="199"/>
      <c r="BR50" s="199"/>
      <c r="BS50" s="199"/>
      <c r="BT50" s="199"/>
      <c r="BU50" s="199"/>
      <c r="BV50" s="199"/>
      <c r="BW50" s="199"/>
      <c r="BX50" s="310"/>
      <c r="BY50" s="3"/>
      <c r="CG50" s="25"/>
      <c r="CH50" s="25"/>
      <c r="CI50" s="25"/>
      <c r="CJ50" s="25"/>
      <c r="CK50" s="25"/>
      <c r="CL50" s="25"/>
      <c r="CM50" s="25"/>
    </row>
    <row r="51" spans="2:91" s="24" customFormat="1" x14ac:dyDescent="0.2">
      <c r="B51" s="313" t="s">
        <v>3</v>
      </c>
      <c r="C51" s="208"/>
      <c r="D51" s="189"/>
      <c r="E51" s="190"/>
      <c r="F51" s="190"/>
      <c r="G51" s="190"/>
      <c r="H51" s="190"/>
      <c r="I51" s="190"/>
      <c r="J51" s="190"/>
      <c r="K51" s="190"/>
      <c r="L51" s="190"/>
      <c r="M51" s="190"/>
      <c r="N51" s="190"/>
      <c r="O51" s="190"/>
      <c r="P51" s="190"/>
      <c r="Q51" s="190"/>
      <c r="R51" s="190"/>
      <c r="S51" s="190"/>
      <c r="T51" s="190"/>
      <c r="U51" s="190"/>
      <c r="V51" s="190"/>
      <c r="W51" s="190"/>
      <c r="X51" s="190"/>
      <c r="Y51" s="190"/>
      <c r="Z51" s="191"/>
      <c r="AA51" s="209" t="s">
        <v>4</v>
      </c>
      <c r="AB51" s="210"/>
      <c r="AC51" s="210"/>
      <c r="AD51" s="314"/>
      <c r="AE51" s="195"/>
      <c r="AF51" s="196"/>
      <c r="AG51" s="196"/>
      <c r="AH51" s="196"/>
      <c r="AI51" s="196"/>
      <c r="AJ51" s="196"/>
      <c r="AK51" s="196"/>
      <c r="AL51" s="196"/>
      <c r="AM51" s="196"/>
      <c r="AN51" s="196"/>
      <c r="AO51" s="196"/>
      <c r="AP51" s="196"/>
      <c r="AQ51" s="196"/>
      <c r="AR51" s="196"/>
      <c r="AS51" s="196"/>
      <c r="AT51" s="196"/>
      <c r="AU51" s="196"/>
      <c r="AV51" s="196"/>
      <c r="AW51" s="196"/>
      <c r="AX51" s="196"/>
      <c r="AY51" s="196"/>
      <c r="AZ51" s="197"/>
      <c r="BA51" s="201"/>
      <c r="BB51" s="202"/>
      <c r="BC51" s="202"/>
      <c r="BD51" s="202"/>
      <c r="BE51" s="202"/>
      <c r="BF51" s="202"/>
      <c r="BG51" s="202"/>
      <c r="BH51" s="202"/>
      <c r="BI51" s="202"/>
      <c r="BJ51" s="202"/>
      <c r="BK51" s="202"/>
      <c r="BL51" s="202"/>
      <c r="BM51" s="202"/>
      <c r="BN51" s="202"/>
      <c r="BO51" s="202"/>
      <c r="BP51" s="202"/>
      <c r="BQ51" s="202"/>
      <c r="BR51" s="202"/>
      <c r="BS51" s="202"/>
      <c r="BT51" s="202"/>
      <c r="BU51" s="202"/>
      <c r="BV51" s="202"/>
      <c r="BW51" s="202"/>
      <c r="BX51" s="311"/>
      <c r="BY51" s="3"/>
      <c r="CG51" s="25"/>
      <c r="CH51" s="25"/>
      <c r="CI51" s="25"/>
      <c r="CJ51" s="25"/>
      <c r="CK51" s="25"/>
      <c r="CL51" s="25"/>
      <c r="CM51" s="25"/>
    </row>
    <row r="52" spans="2:91" s="24" customFormat="1" x14ac:dyDescent="0.2">
      <c r="B52" s="313" t="s">
        <v>5</v>
      </c>
      <c r="C52" s="208"/>
      <c r="D52" s="189"/>
      <c r="E52" s="190"/>
      <c r="F52" s="190"/>
      <c r="G52" s="190"/>
      <c r="H52" s="190"/>
      <c r="I52" s="190"/>
      <c r="J52" s="190"/>
      <c r="K52" s="190"/>
      <c r="L52" s="190"/>
      <c r="M52" s="190"/>
      <c r="N52" s="190"/>
      <c r="O52" s="190"/>
      <c r="P52" s="190"/>
      <c r="Q52" s="190"/>
      <c r="R52" s="190"/>
      <c r="S52" s="190"/>
      <c r="T52" s="190"/>
      <c r="U52" s="190"/>
      <c r="V52" s="190"/>
      <c r="W52" s="190"/>
      <c r="X52" s="190"/>
      <c r="Y52" s="190"/>
      <c r="Z52" s="191"/>
      <c r="AA52" s="209" t="s">
        <v>6</v>
      </c>
      <c r="AB52" s="210"/>
      <c r="AC52" s="210"/>
      <c r="AD52" s="314"/>
      <c r="AE52" s="195"/>
      <c r="AF52" s="196"/>
      <c r="AG52" s="196"/>
      <c r="AH52" s="196"/>
      <c r="AI52" s="196"/>
      <c r="AJ52" s="196"/>
      <c r="AK52" s="196"/>
      <c r="AL52" s="196"/>
      <c r="AM52" s="196"/>
      <c r="AN52" s="196"/>
      <c r="AO52" s="196"/>
      <c r="AP52" s="196"/>
      <c r="AQ52" s="196"/>
      <c r="AR52" s="196"/>
      <c r="AS52" s="196"/>
      <c r="AT52" s="196"/>
      <c r="AU52" s="196"/>
      <c r="AV52" s="196"/>
      <c r="AW52" s="196"/>
      <c r="AX52" s="196"/>
      <c r="AY52" s="196"/>
      <c r="AZ52" s="197"/>
      <c r="BA52" s="201"/>
      <c r="BB52" s="202"/>
      <c r="BC52" s="202"/>
      <c r="BD52" s="202"/>
      <c r="BE52" s="202"/>
      <c r="BF52" s="202"/>
      <c r="BG52" s="202"/>
      <c r="BH52" s="202"/>
      <c r="BI52" s="202"/>
      <c r="BJ52" s="202"/>
      <c r="BK52" s="202"/>
      <c r="BL52" s="202"/>
      <c r="BM52" s="202"/>
      <c r="BN52" s="202"/>
      <c r="BO52" s="202"/>
      <c r="BP52" s="202"/>
      <c r="BQ52" s="202"/>
      <c r="BR52" s="202"/>
      <c r="BS52" s="202"/>
      <c r="BT52" s="202"/>
      <c r="BU52" s="202"/>
      <c r="BV52" s="202"/>
      <c r="BW52" s="202"/>
      <c r="BX52" s="311"/>
      <c r="BY52" s="3"/>
      <c r="CG52" s="25"/>
      <c r="CH52" s="25"/>
      <c r="CI52" s="25"/>
      <c r="CJ52" s="25"/>
      <c r="CK52" s="25"/>
      <c r="CL52" s="25"/>
      <c r="CM52" s="25"/>
    </row>
    <row r="53" spans="2:91" s="24" customFormat="1" x14ac:dyDescent="0.2">
      <c r="B53" s="315" t="s">
        <v>7</v>
      </c>
      <c r="C53" s="212"/>
      <c r="D53" s="243" t="s">
        <v>8</v>
      </c>
      <c r="E53" s="244"/>
      <c r="F53" s="244"/>
      <c r="G53" s="244"/>
      <c r="H53" s="244"/>
      <c r="I53" s="244"/>
      <c r="J53" s="244"/>
      <c r="K53" s="244"/>
      <c r="L53" s="244"/>
      <c r="M53" s="244"/>
      <c r="N53" s="244"/>
      <c r="O53" s="244"/>
      <c r="P53" s="244"/>
      <c r="Q53" s="244"/>
      <c r="R53" s="244"/>
      <c r="S53" s="244"/>
      <c r="T53" s="244"/>
      <c r="U53" s="244"/>
      <c r="V53" s="244"/>
      <c r="W53" s="244"/>
      <c r="X53" s="244"/>
      <c r="Y53" s="244"/>
      <c r="Z53" s="245"/>
      <c r="AA53" s="195" t="s">
        <v>9</v>
      </c>
      <c r="AB53" s="196"/>
      <c r="AC53" s="196"/>
      <c r="AD53" s="197"/>
      <c r="AE53" s="294"/>
      <c r="AF53" s="295"/>
      <c r="AG53" s="295"/>
      <c r="AH53" s="295"/>
      <c r="AI53" s="295"/>
      <c r="AJ53" s="295"/>
      <c r="AK53" s="295"/>
      <c r="AL53" s="295"/>
      <c r="AM53" s="295"/>
      <c r="AN53" s="295"/>
      <c r="AO53" s="295"/>
      <c r="AP53" s="295"/>
      <c r="AQ53" s="295"/>
      <c r="AR53" s="295"/>
      <c r="AS53" s="295"/>
      <c r="AT53" s="295"/>
      <c r="AU53" s="295"/>
      <c r="AV53" s="295"/>
      <c r="AW53" s="295"/>
      <c r="AX53" s="295"/>
      <c r="AY53" s="295"/>
      <c r="AZ53" s="296"/>
      <c r="BA53" s="204"/>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05"/>
      <c r="BX53" s="312"/>
      <c r="BY53" s="3"/>
      <c r="CG53" s="25"/>
      <c r="CH53" s="25"/>
      <c r="CI53" s="25"/>
      <c r="CJ53" s="25"/>
      <c r="CK53" s="25"/>
      <c r="CL53" s="25"/>
      <c r="CM53" s="25"/>
    </row>
    <row r="54" spans="2:91" s="24" customFormat="1" x14ac:dyDescent="0.2">
      <c r="B54" s="315"/>
      <c r="C54" s="212"/>
      <c r="D54" s="243"/>
      <c r="E54" s="244"/>
      <c r="F54" s="244"/>
      <c r="G54" s="244"/>
      <c r="H54" s="244"/>
      <c r="I54" s="244"/>
      <c r="J54" s="244"/>
      <c r="K54" s="244"/>
      <c r="L54" s="244"/>
      <c r="M54" s="244"/>
      <c r="N54" s="244"/>
      <c r="O54" s="244"/>
      <c r="P54" s="244"/>
      <c r="Q54" s="244"/>
      <c r="R54" s="244"/>
      <c r="S54" s="244"/>
      <c r="T54" s="244"/>
      <c r="U54" s="244"/>
      <c r="V54" s="244"/>
      <c r="W54" s="244"/>
      <c r="X54" s="244"/>
      <c r="Y54" s="244"/>
      <c r="Z54" s="245"/>
      <c r="AA54" s="195"/>
      <c r="AB54" s="196"/>
      <c r="AC54" s="196"/>
      <c r="AD54" s="197"/>
      <c r="AE54" s="316" t="s">
        <v>12</v>
      </c>
      <c r="AF54" s="317"/>
      <c r="AG54" s="317"/>
      <c r="AH54" s="317"/>
      <c r="AI54" s="317"/>
      <c r="AJ54" s="317"/>
      <c r="AK54" s="317"/>
      <c r="AL54" s="317"/>
      <c r="AM54" s="317"/>
      <c r="AN54" s="317"/>
      <c r="AO54" s="317"/>
      <c r="AP54" s="317"/>
      <c r="AQ54" s="317"/>
      <c r="AR54" s="317"/>
      <c r="AS54" s="317"/>
      <c r="AT54" s="317"/>
      <c r="AU54" s="317"/>
      <c r="AV54" s="317"/>
      <c r="AW54" s="317"/>
      <c r="AX54" s="317"/>
      <c r="AY54" s="317"/>
      <c r="AZ54" s="318"/>
      <c r="BA54" s="316" t="s">
        <v>13</v>
      </c>
      <c r="BB54" s="317"/>
      <c r="BC54" s="317"/>
      <c r="BD54" s="317"/>
      <c r="BE54" s="317"/>
      <c r="BF54" s="317"/>
      <c r="BG54" s="317"/>
      <c r="BH54" s="317"/>
      <c r="BI54" s="317"/>
      <c r="BJ54" s="317"/>
      <c r="BK54" s="317"/>
      <c r="BL54" s="317"/>
      <c r="BM54" s="317"/>
      <c r="BN54" s="317"/>
      <c r="BO54" s="317"/>
      <c r="BP54" s="317"/>
      <c r="BQ54" s="317"/>
      <c r="BR54" s="317"/>
      <c r="BS54" s="317"/>
      <c r="BT54" s="317"/>
      <c r="BU54" s="317"/>
      <c r="BV54" s="317"/>
      <c r="BW54" s="317"/>
      <c r="BX54" s="318"/>
      <c r="BY54" s="3"/>
      <c r="CG54" s="25"/>
      <c r="CH54" s="25"/>
      <c r="CI54" s="25"/>
      <c r="CJ54" s="25"/>
      <c r="CK54" s="25"/>
      <c r="CL54" s="25"/>
      <c r="CM54" s="25"/>
    </row>
    <row r="55" spans="2:91" s="24" customFormat="1" ht="13.5" thickBot="1" x14ac:dyDescent="0.25">
      <c r="B55" s="315"/>
      <c r="C55" s="212"/>
      <c r="D55" s="243"/>
      <c r="E55" s="244"/>
      <c r="F55" s="244"/>
      <c r="G55" s="244"/>
      <c r="H55" s="244"/>
      <c r="I55" s="244"/>
      <c r="J55" s="244"/>
      <c r="K55" s="244"/>
      <c r="L55" s="244"/>
      <c r="M55" s="244"/>
      <c r="N55" s="244"/>
      <c r="O55" s="244"/>
      <c r="P55" s="244"/>
      <c r="Q55" s="244"/>
      <c r="R55" s="244"/>
      <c r="S55" s="244"/>
      <c r="T55" s="244"/>
      <c r="U55" s="244"/>
      <c r="V55" s="244"/>
      <c r="W55" s="244"/>
      <c r="X55" s="244"/>
      <c r="Y55" s="244"/>
      <c r="Z55" s="245"/>
      <c r="AA55" s="195"/>
      <c r="AB55" s="196"/>
      <c r="AC55" s="196"/>
      <c r="AD55" s="197"/>
      <c r="AE55" s="195"/>
      <c r="AF55" s="196"/>
      <c r="AG55" s="196"/>
      <c r="AH55" s="196"/>
      <c r="AI55" s="196"/>
      <c r="AJ55" s="196"/>
      <c r="AK55" s="196"/>
      <c r="AL55" s="196"/>
      <c r="AM55" s="196"/>
      <c r="AN55" s="196"/>
      <c r="AO55" s="196"/>
      <c r="AP55" s="196"/>
      <c r="AQ55" s="196"/>
      <c r="AR55" s="196"/>
      <c r="AS55" s="196"/>
      <c r="AT55" s="196"/>
      <c r="AU55" s="196"/>
      <c r="AV55" s="196"/>
      <c r="AW55" s="196"/>
      <c r="AX55" s="196"/>
      <c r="AY55" s="196"/>
      <c r="AZ55" s="197"/>
      <c r="BA55" s="195"/>
      <c r="BB55" s="196"/>
      <c r="BC55" s="196"/>
      <c r="BD55" s="196"/>
      <c r="BE55" s="196"/>
      <c r="BF55" s="196"/>
      <c r="BG55" s="196"/>
      <c r="BH55" s="196"/>
      <c r="BI55" s="196"/>
      <c r="BJ55" s="196"/>
      <c r="BK55" s="196"/>
      <c r="BL55" s="196"/>
      <c r="BM55" s="196"/>
      <c r="BN55" s="196"/>
      <c r="BO55" s="196"/>
      <c r="BP55" s="196"/>
      <c r="BQ55" s="196"/>
      <c r="BR55" s="196"/>
      <c r="BS55" s="196"/>
      <c r="BT55" s="196"/>
      <c r="BU55" s="196"/>
      <c r="BV55" s="196"/>
      <c r="BW55" s="196"/>
      <c r="BX55" s="197"/>
      <c r="BY55" s="3"/>
      <c r="CG55" s="25"/>
      <c r="CH55" s="25"/>
      <c r="CI55" s="25"/>
      <c r="CJ55" s="25"/>
      <c r="CK55" s="25"/>
      <c r="CL55" s="25"/>
      <c r="CM55" s="25"/>
    </row>
    <row r="56" spans="2:91" s="24" customFormat="1" ht="4.5" customHeight="1" thickBot="1" x14ac:dyDescent="0.25">
      <c r="B56" s="184" t="s">
        <v>26</v>
      </c>
      <c r="C56" s="185"/>
      <c r="D56" s="165" t="s">
        <v>25</v>
      </c>
      <c r="E56" s="166"/>
      <c r="F56" s="166"/>
      <c r="G56" s="166"/>
      <c r="H56" s="166"/>
      <c r="I56" s="166"/>
      <c r="J56" s="166"/>
      <c r="K56" s="166"/>
      <c r="L56" s="166"/>
      <c r="M56" s="166"/>
      <c r="N56" s="166"/>
      <c r="O56" s="166"/>
      <c r="P56" s="166"/>
      <c r="Q56" s="166"/>
      <c r="R56" s="166"/>
      <c r="S56" s="166"/>
      <c r="T56" s="166"/>
      <c r="U56" s="166"/>
      <c r="V56" s="166"/>
      <c r="W56" s="166"/>
      <c r="X56" s="166"/>
      <c r="Y56" s="166"/>
      <c r="Z56" s="167"/>
      <c r="AA56" s="192" t="s">
        <v>24</v>
      </c>
      <c r="AB56" s="193"/>
      <c r="AC56" s="193"/>
      <c r="AD56" s="194"/>
      <c r="AE56" s="215"/>
      <c r="AF56" s="216"/>
      <c r="AG56" s="216"/>
      <c r="AH56" s="216"/>
      <c r="AI56" s="216"/>
      <c r="AJ56" s="216"/>
      <c r="AK56" s="216"/>
      <c r="AL56" s="216"/>
      <c r="AM56" s="216"/>
      <c r="AN56" s="216"/>
      <c r="AO56" s="216"/>
      <c r="AP56" s="216"/>
      <c r="AQ56" s="216"/>
      <c r="AR56" s="216"/>
      <c r="AS56" s="216"/>
      <c r="AT56" s="216"/>
      <c r="AU56" s="216"/>
      <c r="AV56" s="216"/>
      <c r="AW56" s="216"/>
      <c r="AX56" s="216"/>
      <c r="AY56" s="216"/>
      <c r="AZ56" s="217"/>
      <c r="BA56" s="215"/>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X56" s="218"/>
      <c r="BY56" s="3"/>
      <c r="CG56" s="25"/>
      <c r="CH56" s="25"/>
      <c r="CI56" s="25"/>
      <c r="CJ56" s="25"/>
      <c r="CK56" s="25"/>
      <c r="CL56" s="25"/>
      <c r="CM56" s="25"/>
    </row>
    <row r="57" spans="2:91" s="24" customFormat="1" ht="12" customHeight="1" x14ac:dyDescent="0.2">
      <c r="B57" s="275"/>
      <c r="C57" s="276"/>
      <c r="D57" s="168"/>
      <c r="E57" s="169"/>
      <c r="F57" s="169"/>
      <c r="G57" s="169"/>
      <c r="H57" s="169"/>
      <c r="I57" s="169"/>
      <c r="J57" s="169"/>
      <c r="K57" s="169"/>
      <c r="L57" s="169"/>
      <c r="M57" s="169"/>
      <c r="N57" s="169"/>
      <c r="O57" s="169"/>
      <c r="P57" s="169"/>
      <c r="Q57" s="169"/>
      <c r="R57" s="169"/>
      <c r="S57" s="169"/>
      <c r="T57" s="169"/>
      <c r="U57" s="169"/>
      <c r="V57" s="169"/>
      <c r="W57" s="169"/>
      <c r="X57" s="169"/>
      <c r="Y57" s="169"/>
      <c r="Z57" s="170"/>
      <c r="AA57" s="195"/>
      <c r="AB57" s="196"/>
      <c r="AC57" s="196"/>
      <c r="AD57" s="197"/>
      <c r="AE57" s="219"/>
      <c r="AF57" s="220"/>
      <c r="AG57" s="221"/>
      <c r="AH57" s="221"/>
      <c r="AI57" s="221"/>
      <c r="AJ57" s="221"/>
      <c r="AK57" s="221"/>
      <c r="AL57" s="221"/>
      <c r="AM57" s="221"/>
      <c r="AN57" s="221"/>
      <c r="AO57" s="221"/>
      <c r="AP57" s="221"/>
      <c r="AQ57" s="221"/>
      <c r="AR57" s="221"/>
      <c r="AS57" s="221"/>
      <c r="AT57" s="221"/>
      <c r="AU57" s="221"/>
      <c r="AV57" s="221"/>
      <c r="AW57" s="221"/>
      <c r="AX57" s="221"/>
      <c r="AY57" s="222"/>
      <c r="AZ57" s="231"/>
      <c r="BA57" s="219"/>
      <c r="BB57" s="220"/>
      <c r="BC57" s="221"/>
      <c r="BD57" s="221"/>
      <c r="BE57" s="221"/>
      <c r="BF57" s="221"/>
      <c r="BG57" s="221"/>
      <c r="BH57" s="221"/>
      <c r="BI57" s="221"/>
      <c r="BJ57" s="221"/>
      <c r="BK57" s="221"/>
      <c r="BL57" s="221"/>
      <c r="BM57" s="221"/>
      <c r="BN57" s="221"/>
      <c r="BO57" s="221"/>
      <c r="BP57" s="221"/>
      <c r="BQ57" s="221"/>
      <c r="BR57" s="221"/>
      <c r="BS57" s="221"/>
      <c r="BT57" s="221"/>
      <c r="BU57" s="221"/>
      <c r="BV57" s="221"/>
      <c r="BW57" s="222"/>
      <c r="BX57" s="230"/>
      <c r="BY57" s="3"/>
      <c r="CG57" s="25"/>
      <c r="CH57" s="25"/>
      <c r="CI57" s="25"/>
      <c r="CJ57" s="25"/>
      <c r="CK57" s="25"/>
      <c r="CL57" s="25"/>
      <c r="CM57" s="25"/>
    </row>
    <row r="58" spans="2:91" s="24" customFormat="1" ht="12" customHeight="1" thickBot="1" x14ac:dyDescent="0.25">
      <c r="B58" s="277" t="s">
        <v>70</v>
      </c>
      <c r="C58" s="278"/>
      <c r="D58" s="297" t="s">
        <v>66</v>
      </c>
      <c r="E58" s="298"/>
      <c r="F58" s="298"/>
      <c r="G58" s="298"/>
      <c r="H58" s="298"/>
      <c r="I58" s="298"/>
      <c r="J58" s="298"/>
      <c r="K58" s="298"/>
      <c r="L58" s="298"/>
      <c r="M58" s="298"/>
      <c r="N58" s="298"/>
      <c r="O58" s="298"/>
      <c r="P58" s="298"/>
      <c r="Q58" s="298"/>
      <c r="R58" s="298"/>
      <c r="S58" s="298"/>
      <c r="T58" s="298"/>
      <c r="U58" s="298"/>
      <c r="V58" s="298"/>
      <c r="W58" s="298"/>
      <c r="X58" s="298"/>
      <c r="Y58" s="298"/>
      <c r="Z58" s="299"/>
      <c r="AA58" s="234" t="s">
        <v>65</v>
      </c>
      <c r="AB58" s="235"/>
      <c r="AC58" s="235"/>
      <c r="AD58" s="236"/>
      <c r="AE58" s="219"/>
      <c r="AF58" s="223"/>
      <c r="AG58" s="224"/>
      <c r="AH58" s="224"/>
      <c r="AI58" s="224"/>
      <c r="AJ58" s="224"/>
      <c r="AK58" s="224"/>
      <c r="AL58" s="224"/>
      <c r="AM58" s="224"/>
      <c r="AN58" s="224"/>
      <c r="AO58" s="224"/>
      <c r="AP58" s="224"/>
      <c r="AQ58" s="224"/>
      <c r="AR58" s="224"/>
      <c r="AS58" s="224"/>
      <c r="AT58" s="224"/>
      <c r="AU58" s="224"/>
      <c r="AV58" s="224"/>
      <c r="AW58" s="224"/>
      <c r="AX58" s="224"/>
      <c r="AY58" s="225"/>
      <c r="AZ58" s="231"/>
      <c r="BA58" s="219"/>
      <c r="BB58" s="223"/>
      <c r="BC58" s="224"/>
      <c r="BD58" s="224"/>
      <c r="BE58" s="224"/>
      <c r="BF58" s="224"/>
      <c r="BG58" s="224"/>
      <c r="BH58" s="224"/>
      <c r="BI58" s="224"/>
      <c r="BJ58" s="224"/>
      <c r="BK58" s="224"/>
      <c r="BL58" s="224"/>
      <c r="BM58" s="224"/>
      <c r="BN58" s="224"/>
      <c r="BO58" s="224"/>
      <c r="BP58" s="224"/>
      <c r="BQ58" s="224"/>
      <c r="BR58" s="224"/>
      <c r="BS58" s="224"/>
      <c r="BT58" s="224"/>
      <c r="BU58" s="224"/>
      <c r="BV58" s="224"/>
      <c r="BW58" s="225"/>
      <c r="BX58" s="230"/>
      <c r="BY58" s="3"/>
      <c r="CG58" s="25"/>
      <c r="CH58" s="25"/>
      <c r="CI58" s="25"/>
      <c r="CJ58" s="25"/>
      <c r="CK58" s="25"/>
      <c r="CL58" s="25"/>
      <c r="CM58" s="25"/>
    </row>
    <row r="59" spans="2:91" s="24" customFormat="1" ht="4.5" customHeight="1" thickBot="1" x14ac:dyDescent="0.25">
      <c r="B59" s="279"/>
      <c r="C59" s="280"/>
      <c r="D59" s="300"/>
      <c r="E59" s="301"/>
      <c r="F59" s="301"/>
      <c r="G59" s="301"/>
      <c r="H59" s="301"/>
      <c r="I59" s="301"/>
      <c r="J59" s="301"/>
      <c r="K59" s="301"/>
      <c r="L59" s="301"/>
      <c r="M59" s="301"/>
      <c r="N59" s="301"/>
      <c r="O59" s="301"/>
      <c r="P59" s="301"/>
      <c r="Q59" s="301"/>
      <c r="R59" s="301"/>
      <c r="S59" s="301"/>
      <c r="T59" s="301"/>
      <c r="U59" s="301"/>
      <c r="V59" s="301"/>
      <c r="W59" s="301"/>
      <c r="X59" s="301"/>
      <c r="Y59" s="301"/>
      <c r="Z59" s="302"/>
      <c r="AA59" s="237"/>
      <c r="AB59" s="238"/>
      <c r="AC59" s="238"/>
      <c r="AD59" s="239"/>
      <c r="AE59" s="226"/>
      <c r="AF59" s="227"/>
      <c r="AG59" s="227"/>
      <c r="AH59" s="227"/>
      <c r="AI59" s="227"/>
      <c r="AJ59" s="227"/>
      <c r="AK59" s="227"/>
      <c r="AL59" s="227"/>
      <c r="AM59" s="227"/>
      <c r="AN59" s="227"/>
      <c r="AO59" s="227"/>
      <c r="AP59" s="227"/>
      <c r="AQ59" s="227"/>
      <c r="AR59" s="227"/>
      <c r="AS59" s="227"/>
      <c r="AT59" s="227"/>
      <c r="AU59" s="227"/>
      <c r="AV59" s="227"/>
      <c r="AW59" s="227"/>
      <c r="AX59" s="227"/>
      <c r="AY59" s="227"/>
      <c r="AZ59" s="228"/>
      <c r="BA59" s="226"/>
      <c r="BB59" s="227"/>
      <c r="BC59" s="227"/>
      <c r="BD59" s="227"/>
      <c r="BE59" s="227"/>
      <c r="BF59" s="227"/>
      <c r="BG59" s="227"/>
      <c r="BH59" s="227"/>
      <c r="BI59" s="227"/>
      <c r="BJ59" s="227"/>
      <c r="BK59" s="227"/>
      <c r="BL59" s="227"/>
      <c r="BM59" s="227"/>
      <c r="BN59" s="227"/>
      <c r="BO59" s="227"/>
      <c r="BP59" s="227"/>
      <c r="BQ59" s="227"/>
      <c r="BR59" s="227"/>
      <c r="BS59" s="227"/>
      <c r="BT59" s="227"/>
      <c r="BU59" s="227"/>
      <c r="BV59" s="227"/>
      <c r="BW59" s="227"/>
      <c r="BX59" s="229"/>
      <c r="BY59" s="3"/>
      <c r="CG59" s="25"/>
      <c r="CH59" s="25"/>
      <c r="CI59" s="25"/>
      <c r="CJ59" s="25"/>
      <c r="CK59" s="25"/>
      <c r="CL59" s="25"/>
      <c r="CM59" s="25"/>
    </row>
    <row r="60" spans="2:91" s="24" customFormat="1" ht="4.5" customHeight="1" thickBot="1" x14ac:dyDescent="0.25">
      <c r="B60" s="184" t="s">
        <v>28</v>
      </c>
      <c r="C60" s="185"/>
      <c r="D60" s="165" t="s">
        <v>27</v>
      </c>
      <c r="E60" s="166"/>
      <c r="F60" s="166"/>
      <c r="G60" s="166"/>
      <c r="H60" s="166"/>
      <c r="I60" s="166"/>
      <c r="J60" s="166"/>
      <c r="K60" s="166"/>
      <c r="L60" s="166"/>
      <c r="M60" s="166"/>
      <c r="N60" s="166"/>
      <c r="O60" s="166"/>
      <c r="P60" s="166"/>
      <c r="Q60" s="166"/>
      <c r="R60" s="166"/>
      <c r="S60" s="166"/>
      <c r="T60" s="166"/>
      <c r="U60" s="166"/>
      <c r="V60" s="166"/>
      <c r="W60" s="166"/>
      <c r="X60" s="166"/>
      <c r="Y60" s="166"/>
      <c r="Z60" s="167"/>
      <c r="AA60" s="192" t="s">
        <v>29</v>
      </c>
      <c r="AB60" s="193"/>
      <c r="AC60" s="193"/>
      <c r="AD60" s="194"/>
      <c r="AE60" s="215"/>
      <c r="AF60" s="216"/>
      <c r="AG60" s="216"/>
      <c r="AH60" s="216"/>
      <c r="AI60" s="216"/>
      <c r="AJ60" s="216"/>
      <c r="AK60" s="216"/>
      <c r="AL60" s="216"/>
      <c r="AM60" s="216"/>
      <c r="AN60" s="216"/>
      <c r="AO60" s="216"/>
      <c r="AP60" s="216"/>
      <c r="AQ60" s="216"/>
      <c r="AR60" s="216"/>
      <c r="AS60" s="216"/>
      <c r="AT60" s="216"/>
      <c r="AU60" s="216"/>
      <c r="AV60" s="216"/>
      <c r="AW60" s="216"/>
      <c r="AX60" s="216"/>
      <c r="AY60" s="216"/>
      <c r="AZ60" s="217"/>
      <c r="BA60" s="215"/>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X60" s="218"/>
      <c r="BY60" s="3"/>
      <c r="CG60" s="25"/>
      <c r="CH60" s="25"/>
      <c r="CI60" s="25"/>
      <c r="CJ60" s="25"/>
      <c r="CK60" s="25"/>
      <c r="CL60" s="25"/>
      <c r="CM60" s="25"/>
    </row>
    <row r="61" spans="2:91" s="24" customFormat="1" ht="12" customHeight="1" x14ac:dyDescent="0.2">
      <c r="B61" s="275"/>
      <c r="C61" s="276"/>
      <c r="D61" s="168"/>
      <c r="E61" s="169"/>
      <c r="F61" s="169"/>
      <c r="G61" s="169"/>
      <c r="H61" s="169"/>
      <c r="I61" s="169"/>
      <c r="J61" s="169"/>
      <c r="K61" s="169"/>
      <c r="L61" s="169"/>
      <c r="M61" s="169"/>
      <c r="N61" s="169"/>
      <c r="O61" s="169"/>
      <c r="P61" s="169"/>
      <c r="Q61" s="169"/>
      <c r="R61" s="169"/>
      <c r="S61" s="169"/>
      <c r="T61" s="169"/>
      <c r="U61" s="169"/>
      <c r="V61" s="169"/>
      <c r="W61" s="169"/>
      <c r="X61" s="169"/>
      <c r="Y61" s="169"/>
      <c r="Z61" s="170"/>
      <c r="AA61" s="195"/>
      <c r="AB61" s="196"/>
      <c r="AC61" s="196"/>
      <c r="AD61" s="197"/>
      <c r="AE61" s="219"/>
      <c r="AF61" s="220"/>
      <c r="AG61" s="221"/>
      <c r="AH61" s="221"/>
      <c r="AI61" s="221"/>
      <c r="AJ61" s="221"/>
      <c r="AK61" s="221"/>
      <c r="AL61" s="221"/>
      <c r="AM61" s="221"/>
      <c r="AN61" s="221"/>
      <c r="AO61" s="221"/>
      <c r="AP61" s="221"/>
      <c r="AQ61" s="221"/>
      <c r="AR61" s="221"/>
      <c r="AS61" s="221"/>
      <c r="AT61" s="221"/>
      <c r="AU61" s="221"/>
      <c r="AV61" s="221"/>
      <c r="AW61" s="221"/>
      <c r="AX61" s="221"/>
      <c r="AY61" s="222"/>
      <c r="AZ61" s="231"/>
      <c r="BA61" s="219"/>
      <c r="BB61" s="220"/>
      <c r="BC61" s="221"/>
      <c r="BD61" s="221"/>
      <c r="BE61" s="221"/>
      <c r="BF61" s="221"/>
      <c r="BG61" s="221"/>
      <c r="BH61" s="221"/>
      <c r="BI61" s="221"/>
      <c r="BJ61" s="221"/>
      <c r="BK61" s="221"/>
      <c r="BL61" s="221"/>
      <c r="BM61" s="221"/>
      <c r="BN61" s="221"/>
      <c r="BO61" s="221"/>
      <c r="BP61" s="221"/>
      <c r="BQ61" s="221"/>
      <c r="BR61" s="221"/>
      <c r="BS61" s="221"/>
      <c r="BT61" s="221"/>
      <c r="BU61" s="221"/>
      <c r="BV61" s="221"/>
      <c r="BW61" s="222"/>
      <c r="BX61" s="230"/>
      <c r="BY61" s="3"/>
      <c r="CG61" s="25"/>
      <c r="CH61" s="25"/>
      <c r="CI61" s="25"/>
      <c r="CJ61" s="25"/>
      <c r="CK61" s="25"/>
      <c r="CL61" s="25"/>
      <c r="CM61" s="25"/>
    </row>
    <row r="62" spans="2:91" s="24" customFormat="1" ht="12" customHeight="1" thickBot="1" x14ac:dyDescent="0.25">
      <c r="B62" s="277" t="s">
        <v>67</v>
      </c>
      <c r="C62" s="278"/>
      <c r="D62" s="297" t="s">
        <v>68</v>
      </c>
      <c r="E62" s="298"/>
      <c r="F62" s="298"/>
      <c r="G62" s="298"/>
      <c r="H62" s="298"/>
      <c r="I62" s="298"/>
      <c r="J62" s="298"/>
      <c r="K62" s="298"/>
      <c r="L62" s="298"/>
      <c r="M62" s="298"/>
      <c r="N62" s="298"/>
      <c r="O62" s="298"/>
      <c r="P62" s="298"/>
      <c r="Q62" s="298"/>
      <c r="R62" s="298"/>
      <c r="S62" s="298"/>
      <c r="T62" s="298"/>
      <c r="U62" s="298"/>
      <c r="V62" s="298"/>
      <c r="W62" s="298"/>
      <c r="X62" s="298"/>
      <c r="Y62" s="298"/>
      <c r="Z62" s="299"/>
      <c r="AA62" s="234" t="s">
        <v>69</v>
      </c>
      <c r="AB62" s="235"/>
      <c r="AC62" s="235"/>
      <c r="AD62" s="236"/>
      <c r="AE62" s="219"/>
      <c r="AF62" s="223"/>
      <c r="AG62" s="224"/>
      <c r="AH62" s="224"/>
      <c r="AI62" s="224"/>
      <c r="AJ62" s="224"/>
      <c r="AK62" s="224"/>
      <c r="AL62" s="224"/>
      <c r="AM62" s="224"/>
      <c r="AN62" s="224"/>
      <c r="AO62" s="224"/>
      <c r="AP62" s="224"/>
      <c r="AQ62" s="224"/>
      <c r="AR62" s="224"/>
      <c r="AS62" s="224"/>
      <c r="AT62" s="224"/>
      <c r="AU62" s="224"/>
      <c r="AV62" s="224"/>
      <c r="AW62" s="224"/>
      <c r="AX62" s="224"/>
      <c r="AY62" s="225"/>
      <c r="AZ62" s="231"/>
      <c r="BA62" s="219"/>
      <c r="BB62" s="223"/>
      <c r="BC62" s="224"/>
      <c r="BD62" s="224"/>
      <c r="BE62" s="224"/>
      <c r="BF62" s="224"/>
      <c r="BG62" s="224"/>
      <c r="BH62" s="224"/>
      <c r="BI62" s="224"/>
      <c r="BJ62" s="224"/>
      <c r="BK62" s="224"/>
      <c r="BL62" s="224"/>
      <c r="BM62" s="224"/>
      <c r="BN62" s="224"/>
      <c r="BO62" s="224"/>
      <c r="BP62" s="224"/>
      <c r="BQ62" s="224"/>
      <c r="BR62" s="224"/>
      <c r="BS62" s="224"/>
      <c r="BT62" s="224"/>
      <c r="BU62" s="224"/>
      <c r="BV62" s="224"/>
      <c r="BW62" s="225"/>
      <c r="BX62" s="230"/>
      <c r="BY62" s="3"/>
      <c r="CG62" s="25"/>
      <c r="CH62" s="25"/>
      <c r="CI62" s="25"/>
      <c r="CJ62" s="25"/>
      <c r="CK62" s="25"/>
      <c r="CL62" s="25"/>
      <c r="CM62" s="25"/>
    </row>
    <row r="63" spans="2:91" s="24" customFormat="1" ht="4.5" customHeight="1" thickBot="1" x14ac:dyDescent="0.25">
      <c r="B63" s="279"/>
      <c r="C63" s="280"/>
      <c r="D63" s="300"/>
      <c r="E63" s="301"/>
      <c r="F63" s="301"/>
      <c r="G63" s="301"/>
      <c r="H63" s="301"/>
      <c r="I63" s="301"/>
      <c r="J63" s="301"/>
      <c r="K63" s="301"/>
      <c r="L63" s="301"/>
      <c r="M63" s="301"/>
      <c r="N63" s="301"/>
      <c r="O63" s="301"/>
      <c r="P63" s="301"/>
      <c r="Q63" s="301"/>
      <c r="R63" s="301"/>
      <c r="S63" s="301"/>
      <c r="T63" s="301"/>
      <c r="U63" s="301"/>
      <c r="V63" s="301"/>
      <c r="W63" s="301"/>
      <c r="X63" s="301"/>
      <c r="Y63" s="301"/>
      <c r="Z63" s="302"/>
      <c r="AA63" s="237"/>
      <c r="AB63" s="238"/>
      <c r="AC63" s="238"/>
      <c r="AD63" s="239"/>
      <c r="AE63" s="226"/>
      <c r="AF63" s="227"/>
      <c r="AG63" s="227"/>
      <c r="AH63" s="227"/>
      <c r="AI63" s="227"/>
      <c r="AJ63" s="227"/>
      <c r="AK63" s="227"/>
      <c r="AL63" s="227"/>
      <c r="AM63" s="227"/>
      <c r="AN63" s="227"/>
      <c r="AO63" s="227"/>
      <c r="AP63" s="227"/>
      <c r="AQ63" s="227"/>
      <c r="AR63" s="227"/>
      <c r="AS63" s="227"/>
      <c r="AT63" s="227"/>
      <c r="AU63" s="227"/>
      <c r="AV63" s="227"/>
      <c r="AW63" s="227"/>
      <c r="AX63" s="227"/>
      <c r="AY63" s="227"/>
      <c r="AZ63" s="228"/>
      <c r="BA63" s="226"/>
      <c r="BB63" s="227"/>
      <c r="BC63" s="227"/>
      <c r="BD63" s="227"/>
      <c r="BE63" s="227"/>
      <c r="BF63" s="227"/>
      <c r="BG63" s="227"/>
      <c r="BH63" s="227"/>
      <c r="BI63" s="227"/>
      <c r="BJ63" s="227"/>
      <c r="BK63" s="227"/>
      <c r="BL63" s="227"/>
      <c r="BM63" s="227"/>
      <c r="BN63" s="227"/>
      <c r="BO63" s="227"/>
      <c r="BP63" s="227"/>
      <c r="BQ63" s="227"/>
      <c r="BR63" s="227"/>
      <c r="BS63" s="227"/>
      <c r="BT63" s="227"/>
      <c r="BU63" s="227"/>
      <c r="BV63" s="227"/>
      <c r="BW63" s="227"/>
      <c r="BX63" s="229"/>
      <c r="BY63" s="3"/>
      <c r="CG63" s="25"/>
      <c r="CH63" s="25"/>
      <c r="CI63" s="25"/>
      <c r="CJ63" s="25"/>
      <c r="CK63" s="25"/>
      <c r="CL63" s="25"/>
      <c r="CM63" s="25"/>
    </row>
    <row r="64" spans="2:91" s="24" customFormat="1" ht="4.5" customHeight="1" thickBot="1" x14ac:dyDescent="0.25">
      <c r="B64" s="184" t="s">
        <v>72</v>
      </c>
      <c r="C64" s="185"/>
      <c r="D64" s="172" t="s">
        <v>74</v>
      </c>
      <c r="E64" s="173"/>
      <c r="F64" s="173"/>
      <c r="G64" s="173"/>
      <c r="H64" s="173"/>
      <c r="I64" s="173"/>
      <c r="J64" s="173"/>
      <c r="K64" s="173"/>
      <c r="L64" s="173"/>
      <c r="M64" s="173"/>
      <c r="N64" s="173"/>
      <c r="O64" s="173"/>
      <c r="P64" s="173"/>
      <c r="Q64" s="173"/>
      <c r="R64" s="173"/>
      <c r="S64" s="173"/>
      <c r="T64" s="173"/>
      <c r="U64" s="173"/>
      <c r="V64" s="173"/>
      <c r="W64" s="173"/>
      <c r="X64" s="173"/>
      <c r="Y64" s="173"/>
      <c r="Z64" s="174"/>
      <c r="AA64" s="192" t="s">
        <v>19</v>
      </c>
      <c r="AB64" s="193"/>
      <c r="AC64" s="193"/>
      <c r="AD64" s="194"/>
      <c r="AE64" s="215"/>
      <c r="AF64" s="216"/>
      <c r="AG64" s="216"/>
      <c r="AH64" s="216"/>
      <c r="AI64" s="216"/>
      <c r="AJ64" s="216"/>
      <c r="AK64" s="216"/>
      <c r="AL64" s="216"/>
      <c r="AM64" s="216"/>
      <c r="AN64" s="216"/>
      <c r="AO64" s="216"/>
      <c r="AP64" s="216"/>
      <c r="AQ64" s="216"/>
      <c r="AR64" s="216"/>
      <c r="AS64" s="216"/>
      <c r="AT64" s="216"/>
      <c r="AU64" s="216"/>
      <c r="AV64" s="216"/>
      <c r="AW64" s="216"/>
      <c r="AX64" s="216"/>
      <c r="AY64" s="216"/>
      <c r="AZ64" s="217"/>
      <c r="BA64" s="215"/>
      <c r="BB64" s="216"/>
      <c r="BC64" s="216"/>
      <c r="BD64" s="216"/>
      <c r="BE64" s="216"/>
      <c r="BF64" s="216"/>
      <c r="BG64" s="216"/>
      <c r="BH64" s="216"/>
      <c r="BI64" s="216"/>
      <c r="BJ64" s="216"/>
      <c r="BK64" s="216"/>
      <c r="BL64" s="216"/>
      <c r="BM64" s="216"/>
      <c r="BN64" s="216"/>
      <c r="BO64" s="216"/>
      <c r="BP64" s="216"/>
      <c r="BQ64" s="216"/>
      <c r="BR64" s="216"/>
      <c r="BS64" s="216"/>
      <c r="BT64" s="216"/>
      <c r="BU64" s="216"/>
      <c r="BV64" s="216"/>
      <c r="BW64" s="216"/>
      <c r="BX64" s="218"/>
      <c r="BY64" s="3"/>
      <c r="CG64" s="25"/>
      <c r="CH64" s="25"/>
      <c r="CI64" s="25"/>
      <c r="CJ64" s="25"/>
      <c r="CK64" s="25"/>
      <c r="CL64" s="25"/>
      <c r="CM64" s="25"/>
    </row>
    <row r="65" spans="2:91" s="24" customFormat="1" ht="12" customHeight="1" x14ac:dyDescent="0.2">
      <c r="B65" s="275"/>
      <c r="C65" s="276"/>
      <c r="D65" s="175"/>
      <c r="E65" s="176"/>
      <c r="F65" s="176"/>
      <c r="G65" s="176"/>
      <c r="H65" s="176"/>
      <c r="I65" s="176"/>
      <c r="J65" s="176"/>
      <c r="K65" s="176"/>
      <c r="L65" s="176"/>
      <c r="M65" s="176"/>
      <c r="N65" s="176"/>
      <c r="O65" s="176"/>
      <c r="P65" s="176"/>
      <c r="Q65" s="176"/>
      <c r="R65" s="176"/>
      <c r="S65" s="176"/>
      <c r="T65" s="176"/>
      <c r="U65" s="176"/>
      <c r="V65" s="176"/>
      <c r="W65" s="176"/>
      <c r="X65" s="176"/>
      <c r="Y65" s="176"/>
      <c r="Z65" s="177"/>
      <c r="AA65" s="195"/>
      <c r="AB65" s="196"/>
      <c r="AC65" s="196"/>
      <c r="AD65" s="197"/>
      <c r="AE65" s="219"/>
      <c r="AF65" s="220"/>
      <c r="AG65" s="221"/>
      <c r="AH65" s="221"/>
      <c r="AI65" s="221"/>
      <c r="AJ65" s="221"/>
      <c r="AK65" s="221"/>
      <c r="AL65" s="221"/>
      <c r="AM65" s="221"/>
      <c r="AN65" s="221"/>
      <c r="AO65" s="221"/>
      <c r="AP65" s="221"/>
      <c r="AQ65" s="221"/>
      <c r="AR65" s="221"/>
      <c r="AS65" s="221"/>
      <c r="AT65" s="221"/>
      <c r="AU65" s="221"/>
      <c r="AV65" s="221"/>
      <c r="AW65" s="221"/>
      <c r="AX65" s="221"/>
      <c r="AY65" s="222"/>
      <c r="AZ65" s="231"/>
      <c r="BA65" s="219"/>
      <c r="BB65" s="220"/>
      <c r="BC65" s="221"/>
      <c r="BD65" s="221"/>
      <c r="BE65" s="221"/>
      <c r="BF65" s="221"/>
      <c r="BG65" s="221"/>
      <c r="BH65" s="221"/>
      <c r="BI65" s="221"/>
      <c r="BJ65" s="221"/>
      <c r="BK65" s="221"/>
      <c r="BL65" s="221"/>
      <c r="BM65" s="221"/>
      <c r="BN65" s="221"/>
      <c r="BO65" s="221"/>
      <c r="BP65" s="221"/>
      <c r="BQ65" s="221"/>
      <c r="BR65" s="221"/>
      <c r="BS65" s="221"/>
      <c r="BT65" s="221"/>
      <c r="BU65" s="221"/>
      <c r="BV65" s="221"/>
      <c r="BW65" s="222"/>
      <c r="BX65" s="230"/>
      <c r="BY65" s="3"/>
      <c r="CG65" s="25"/>
      <c r="CH65" s="25"/>
      <c r="CI65" s="25"/>
      <c r="CJ65" s="25"/>
      <c r="CK65" s="25"/>
      <c r="CL65" s="25"/>
      <c r="CM65" s="25"/>
    </row>
    <row r="66" spans="2:91" s="24" customFormat="1" ht="12" customHeight="1" thickBot="1" x14ac:dyDescent="0.25">
      <c r="B66" s="277" t="s">
        <v>73</v>
      </c>
      <c r="C66" s="278"/>
      <c r="D66" s="175"/>
      <c r="E66" s="176"/>
      <c r="F66" s="176"/>
      <c r="G66" s="176"/>
      <c r="H66" s="176"/>
      <c r="I66" s="176"/>
      <c r="J66" s="176"/>
      <c r="K66" s="176"/>
      <c r="L66" s="176"/>
      <c r="M66" s="176"/>
      <c r="N66" s="176"/>
      <c r="O66" s="176"/>
      <c r="P66" s="176"/>
      <c r="Q66" s="176"/>
      <c r="R66" s="176"/>
      <c r="S66" s="176"/>
      <c r="T66" s="176"/>
      <c r="U66" s="176"/>
      <c r="V66" s="176"/>
      <c r="W66" s="176"/>
      <c r="X66" s="176"/>
      <c r="Y66" s="176"/>
      <c r="Z66" s="177"/>
      <c r="AA66" s="234" t="s">
        <v>71</v>
      </c>
      <c r="AB66" s="235"/>
      <c r="AC66" s="235"/>
      <c r="AD66" s="236"/>
      <c r="AE66" s="219"/>
      <c r="AF66" s="223"/>
      <c r="AG66" s="224"/>
      <c r="AH66" s="224"/>
      <c r="AI66" s="224"/>
      <c r="AJ66" s="224"/>
      <c r="AK66" s="224"/>
      <c r="AL66" s="224"/>
      <c r="AM66" s="224"/>
      <c r="AN66" s="224"/>
      <c r="AO66" s="224"/>
      <c r="AP66" s="224"/>
      <c r="AQ66" s="224"/>
      <c r="AR66" s="224"/>
      <c r="AS66" s="224"/>
      <c r="AT66" s="224"/>
      <c r="AU66" s="224"/>
      <c r="AV66" s="224"/>
      <c r="AW66" s="224"/>
      <c r="AX66" s="224"/>
      <c r="AY66" s="225"/>
      <c r="AZ66" s="231"/>
      <c r="BA66" s="219"/>
      <c r="BB66" s="223"/>
      <c r="BC66" s="224"/>
      <c r="BD66" s="224"/>
      <c r="BE66" s="224"/>
      <c r="BF66" s="224"/>
      <c r="BG66" s="224"/>
      <c r="BH66" s="224"/>
      <c r="BI66" s="224"/>
      <c r="BJ66" s="224"/>
      <c r="BK66" s="224"/>
      <c r="BL66" s="224"/>
      <c r="BM66" s="224"/>
      <c r="BN66" s="224"/>
      <c r="BO66" s="224"/>
      <c r="BP66" s="224"/>
      <c r="BQ66" s="224"/>
      <c r="BR66" s="224"/>
      <c r="BS66" s="224"/>
      <c r="BT66" s="224"/>
      <c r="BU66" s="224"/>
      <c r="BV66" s="224"/>
      <c r="BW66" s="225"/>
      <c r="BX66" s="230"/>
      <c r="BY66" s="3"/>
      <c r="CG66" s="25"/>
      <c r="CH66" s="25"/>
      <c r="CI66" s="25"/>
      <c r="CJ66" s="25"/>
      <c r="CK66" s="25"/>
      <c r="CL66" s="25"/>
      <c r="CM66" s="25"/>
    </row>
    <row r="67" spans="2:91" s="24" customFormat="1" ht="4.5" customHeight="1" thickBot="1" x14ac:dyDescent="0.25">
      <c r="B67" s="279"/>
      <c r="C67" s="280"/>
      <c r="D67" s="178"/>
      <c r="E67" s="179"/>
      <c r="F67" s="179"/>
      <c r="G67" s="179"/>
      <c r="H67" s="179"/>
      <c r="I67" s="179"/>
      <c r="J67" s="179"/>
      <c r="K67" s="179"/>
      <c r="L67" s="179"/>
      <c r="M67" s="179"/>
      <c r="N67" s="179"/>
      <c r="O67" s="179"/>
      <c r="P67" s="179"/>
      <c r="Q67" s="179"/>
      <c r="R67" s="179"/>
      <c r="S67" s="179"/>
      <c r="T67" s="179"/>
      <c r="U67" s="179"/>
      <c r="V67" s="179"/>
      <c r="W67" s="179"/>
      <c r="X67" s="179"/>
      <c r="Y67" s="179"/>
      <c r="Z67" s="180"/>
      <c r="AA67" s="237"/>
      <c r="AB67" s="238"/>
      <c r="AC67" s="238"/>
      <c r="AD67" s="239"/>
      <c r="AE67" s="226"/>
      <c r="AF67" s="227"/>
      <c r="AG67" s="227"/>
      <c r="AH67" s="227"/>
      <c r="AI67" s="227"/>
      <c r="AJ67" s="227"/>
      <c r="AK67" s="227"/>
      <c r="AL67" s="227"/>
      <c r="AM67" s="227"/>
      <c r="AN67" s="227"/>
      <c r="AO67" s="227"/>
      <c r="AP67" s="227"/>
      <c r="AQ67" s="227"/>
      <c r="AR67" s="227"/>
      <c r="AS67" s="227"/>
      <c r="AT67" s="227"/>
      <c r="AU67" s="227"/>
      <c r="AV67" s="227"/>
      <c r="AW67" s="227"/>
      <c r="AX67" s="227"/>
      <c r="AY67" s="227"/>
      <c r="AZ67" s="228"/>
      <c r="BA67" s="226"/>
      <c r="BB67" s="227"/>
      <c r="BC67" s="227"/>
      <c r="BD67" s="227"/>
      <c r="BE67" s="227"/>
      <c r="BF67" s="227"/>
      <c r="BG67" s="227"/>
      <c r="BH67" s="227"/>
      <c r="BI67" s="227"/>
      <c r="BJ67" s="227"/>
      <c r="BK67" s="227"/>
      <c r="BL67" s="227"/>
      <c r="BM67" s="227"/>
      <c r="BN67" s="227"/>
      <c r="BO67" s="227"/>
      <c r="BP67" s="227"/>
      <c r="BQ67" s="227"/>
      <c r="BR67" s="227"/>
      <c r="BS67" s="227"/>
      <c r="BT67" s="227"/>
      <c r="BU67" s="227"/>
      <c r="BV67" s="227"/>
      <c r="BW67" s="227"/>
      <c r="BX67" s="229"/>
      <c r="BY67" s="35"/>
      <c r="CG67" s="25"/>
      <c r="CH67" s="25"/>
      <c r="CI67" s="25"/>
      <c r="CJ67" s="25"/>
      <c r="CK67" s="25"/>
      <c r="CL67" s="25"/>
      <c r="CM67" s="25"/>
    </row>
    <row r="68" spans="2:91" s="35" customFormat="1" ht="14.25" customHeight="1" x14ac:dyDescent="0.2">
      <c r="B68" s="44"/>
      <c r="C68" s="44"/>
      <c r="D68" s="32"/>
      <c r="E68" s="32"/>
      <c r="F68" s="32"/>
      <c r="G68" s="32"/>
      <c r="H68" s="32"/>
      <c r="I68" s="32"/>
      <c r="J68" s="32"/>
      <c r="K68" s="32"/>
      <c r="L68" s="32"/>
      <c r="M68" s="32"/>
      <c r="N68" s="32"/>
      <c r="O68" s="32"/>
      <c r="P68" s="32"/>
      <c r="Q68" s="32"/>
      <c r="R68" s="32"/>
      <c r="S68" s="32"/>
      <c r="T68" s="32"/>
      <c r="U68" s="32"/>
      <c r="V68" s="32"/>
      <c r="W68" s="32"/>
      <c r="X68" s="32"/>
      <c r="Y68" s="32"/>
      <c r="Z68" s="32"/>
      <c r="AA68" s="33"/>
      <c r="AB68" s="33"/>
      <c r="AC68" s="33"/>
      <c r="AD68" s="33"/>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CG68" s="3"/>
      <c r="CH68" s="3"/>
      <c r="CI68" s="3"/>
      <c r="CJ68" s="3"/>
      <c r="CK68" s="3"/>
      <c r="CL68" s="3"/>
      <c r="CM68" s="3"/>
    </row>
    <row r="69" spans="2:91" s="35" customFormat="1" ht="14.25" customHeight="1" thickBot="1" x14ac:dyDescent="0.25">
      <c r="B69" s="157" t="s">
        <v>89</v>
      </c>
      <c r="C69" s="157"/>
      <c r="D69" s="157"/>
      <c r="E69" s="157"/>
      <c r="F69" s="157"/>
      <c r="G69" s="157"/>
      <c r="H69" s="157"/>
      <c r="I69" s="157"/>
      <c r="J69" s="157"/>
      <c r="K69" s="157"/>
      <c r="L69" s="157"/>
      <c r="M69" s="157"/>
      <c r="N69" s="157"/>
      <c r="O69" s="157"/>
      <c r="P69" s="32"/>
      <c r="Q69" s="32"/>
      <c r="R69" s="32"/>
      <c r="S69" s="32"/>
      <c r="T69" s="32"/>
      <c r="U69" s="32"/>
      <c r="V69" s="32"/>
      <c r="W69" s="32"/>
      <c r="X69" s="32"/>
      <c r="Y69" s="32"/>
      <c r="Z69" s="32"/>
      <c r="AA69" s="33"/>
      <c r="AB69" s="33"/>
      <c r="AC69" s="33"/>
      <c r="AD69" s="33"/>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CG69" s="3"/>
      <c r="CH69" s="3"/>
      <c r="CI69" s="3"/>
      <c r="CJ69" s="3"/>
      <c r="CK69" s="3"/>
      <c r="CL69" s="3"/>
      <c r="CM69" s="3"/>
    </row>
    <row r="70" spans="2:91" s="24" customFormat="1" ht="16.5" customHeight="1" thickBot="1" x14ac:dyDescent="0.25">
      <c r="B70" s="158" t="s">
        <v>46</v>
      </c>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c r="BK70" s="159"/>
      <c r="BL70" s="159"/>
      <c r="BM70" s="159"/>
      <c r="BN70" s="159"/>
      <c r="BO70" s="159"/>
      <c r="BP70" s="159"/>
      <c r="BQ70" s="159"/>
      <c r="BR70" s="159"/>
      <c r="BS70" s="159"/>
      <c r="BT70" s="159"/>
      <c r="BU70" s="159"/>
      <c r="BV70" s="159"/>
      <c r="BW70" s="159"/>
      <c r="BX70" s="160"/>
      <c r="BY70" s="35"/>
      <c r="BZ70" s="59"/>
      <c r="CA70" s="59"/>
      <c r="CG70" s="25"/>
      <c r="CH70" s="25"/>
      <c r="CI70" s="25"/>
      <c r="CJ70" s="25"/>
      <c r="CK70" s="25"/>
      <c r="CL70" s="25"/>
      <c r="CM70" s="25"/>
    </row>
    <row r="71" spans="2:91" s="24" customFormat="1" ht="60" customHeight="1" thickBot="1" x14ac:dyDescent="0.25">
      <c r="B71" s="264" t="s">
        <v>153</v>
      </c>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7"/>
      <c r="AE71" s="215"/>
      <c r="AF71" s="216"/>
      <c r="AG71" s="216"/>
      <c r="AH71" s="216"/>
      <c r="AI71" s="216"/>
      <c r="AJ71" s="216"/>
      <c r="AK71" s="216"/>
      <c r="AL71" s="216"/>
      <c r="AM71" s="216"/>
      <c r="AN71" s="216"/>
      <c r="AO71" s="216"/>
      <c r="AP71" s="216"/>
      <c r="AQ71" s="216"/>
      <c r="AR71" s="216"/>
      <c r="AS71" s="216"/>
      <c r="AT71" s="216"/>
      <c r="AU71" s="216"/>
      <c r="AV71" s="216"/>
      <c r="AW71" s="216"/>
      <c r="AX71" s="216"/>
      <c r="AY71" s="216"/>
      <c r="AZ71" s="217"/>
      <c r="BA71" s="216"/>
      <c r="BB71" s="216"/>
      <c r="BC71" s="216"/>
      <c r="BD71" s="216"/>
      <c r="BE71" s="216"/>
      <c r="BF71" s="216"/>
      <c r="BG71" s="216"/>
      <c r="BH71" s="216"/>
      <c r="BI71" s="216"/>
      <c r="BJ71" s="216"/>
      <c r="BK71" s="216"/>
      <c r="BL71" s="216"/>
      <c r="BM71" s="216"/>
      <c r="BN71" s="216"/>
      <c r="BO71" s="216"/>
      <c r="BP71" s="216"/>
      <c r="BQ71" s="216"/>
      <c r="BR71" s="216"/>
      <c r="BS71" s="216"/>
      <c r="BT71" s="216"/>
      <c r="BU71" s="216"/>
      <c r="BV71" s="216"/>
      <c r="BW71" s="216"/>
      <c r="BX71" s="218"/>
      <c r="BY71" s="35"/>
      <c r="BZ71" s="36"/>
      <c r="CA71" s="36"/>
      <c r="CG71" s="25"/>
      <c r="CH71" s="25"/>
      <c r="CI71" s="25"/>
      <c r="CJ71" s="25"/>
      <c r="CK71" s="25"/>
      <c r="CL71" s="25"/>
      <c r="CM71" s="25"/>
    </row>
    <row r="72" spans="2:91" s="24" customFormat="1" ht="9.9499999999999993" customHeight="1" x14ac:dyDescent="0.2">
      <c r="B72" s="265"/>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70"/>
      <c r="AE72" s="36"/>
      <c r="AF72" s="269"/>
      <c r="AG72" s="270"/>
      <c r="AH72" s="270"/>
      <c r="AI72" s="270"/>
      <c r="AJ72" s="270"/>
      <c r="AK72" s="270"/>
      <c r="AL72" s="270"/>
      <c r="AM72" s="270"/>
      <c r="AN72" s="270"/>
      <c r="AO72" s="270"/>
      <c r="AP72" s="270"/>
      <c r="AQ72" s="270"/>
      <c r="AR72" s="270"/>
      <c r="AS72" s="270"/>
      <c r="AT72" s="270"/>
      <c r="AU72" s="270"/>
      <c r="AV72" s="270"/>
      <c r="AW72" s="270"/>
      <c r="AX72" s="270"/>
      <c r="AY72" s="270"/>
      <c r="AZ72" s="270"/>
      <c r="BA72" s="270"/>
      <c r="BB72" s="270"/>
      <c r="BC72" s="270"/>
      <c r="BD72" s="270"/>
      <c r="BE72" s="270"/>
      <c r="BF72" s="270"/>
      <c r="BG72" s="270"/>
      <c r="BH72" s="270"/>
      <c r="BI72" s="270"/>
      <c r="BJ72" s="270"/>
      <c r="BK72" s="270"/>
      <c r="BL72" s="270"/>
      <c r="BM72" s="270"/>
      <c r="BN72" s="270"/>
      <c r="BO72" s="270"/>
      <c r="BP72" s="270"/>
      <c r="BQ72" s="270"/>
      <c r="BR72" s="270"/>
      <c r="BS72" s="270"/>
      <c r="BT72" s="270"/>
      <c r="BU72" s="270"/>
      <c r="BV72" s="270"/>
      <c r="BW72" s="271"/>
      <c r="BX72" s="37"/>
      <c r="BY72" s="35"/>
      <c r="BZ72" s="60"/>
      <c r="CA72" s="36"/>
      <c r="CG72" s="25"/>
      <c r="CH72" s="25"/>
      <c r="CI72" s="25"/>
      <c r="CJ72" s="25"/>
      <c r="CK72" s="25"/>
      <c r="CL72" s="25"/>
      <c r="CM72" s="25"/>
    </row>
    <row r="73" spans="2:91" s="24" customFormat="1" ht="9.9499999999999993" customHeight="1" thickBot="1" x14ac:dyDescent="0.25">
      <c r="B73" s="265"/>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70"/>
      <c r="AE73" s="38"/>
      <c r="AF73" s="272"/>
      <c r="AG73" s="273"/>
      <c r="AH73" s="273"/>
      <c r="AI73" s="273"/>
      <c r="AJ73" s="273"/>
      <c r="AK73" s="273"/>
      <c r="AL73" s="273"/>
      <c r="AM73" s="273"/>
      <c r="AN73" s="273"/>
      <c r="AO73" s="273"/>
      <c r="AP73" s="273"/>
      <c r="AQ73" s="273"/>
      <c r="AR73" s="273"/>
      <c r="AS73" s="273"/>
      <c r="AT73" s="273"/>
      <c r="AU73" s="273"/>
      <c r="AV73" s="273"/>
      <c r="AW73" s="273"/>
      <c r="AX73" s="273"/>
      <c r="AY73" s="273"/>
      <c r="AZ73" s="273"/>
      <c r="BA73" s="273"/>
      <c r="BB73" s="273"/>
      <c r="BC73" s="273"/>
      <c r="BD73" s="273"/>
      <c r="BE73" s="273"/>
      <c r="BF73" s="273"/>
      <c r="BG73" s="273"/>
      <c r="BH73" s="273"/>
      <c r="BI73" s="273"/>
      <c r="BJ73" s="273"/>
      <c r="BK73" s="273"/>
      <c r="BL73" s="273"/>
      <c r="BM73" s="273"/>
      <c r="BN73" s="273"/>
      <c r="BO73" s="273"/>
      <c r="BP73" s="273"/>
      <c r="BQ73" s="273"/>
      <c r="BR73" s="273"/>
      <c r="BS73" s="273"/>
      <c r="BT73" s="273"/>
      <c r="BU73" s="273"/>
      <c r="BV73" s="273"/>
      <c r="BW73" s="274"/>
      <c r="BX73" s="37"/>
      <c r="BY73" s="35"/>
      <c r="BZ73" s="60"/>
      <c r="CA73" s="36"/>
      <c r="CG73" s="25"/>
      <c r="CH73" s="25"/>
      <c r="CI73" s="25"/>
      <c r="CJ73" s="25"/>
      <c r="CK73" s="25"/>
      <c r="CL73" s="25"/>
      <c r="CM73" s="25"/>
    </row>
    <row r="74" spans="2:91" s="24" customFormat="1" ht="60" customHeight="1" thickBot="1" x14ac:dyDescent="0.25">
      <c r="B74" s="266"/>
      <c r="C74" s="267"/>
      <c r="D74" s="267"/>
      <c r="E74" s="267"/>
      <c r="F74" s="267"/>
      <c r="G74" s="267"/>
      <c r="H74" s="267"/>
      <c r="I74" s="267"/>
      <c r="J74" s="267"/>
      <c r="K74" s="267"/>
      <c r="L74" s="267"/>
      <c r="M74" s="267"/>
      <c r="N74" s="267"/>
      <c r="O74" s="267"/>
      <c r="P74" s="267"/>
      <c r="Q74" s="267"/>
      <c r="R74" s="267"/>
      <c r="S74" s="267"/>
      <c r="T74" s="267"/>
      <c r="U74" s="267"/>
      <c r="V74" s="267"/>
      <c r="W74" s="267"/>
      <c r="X74" s="267"/>
      <c r="Y74" s="267"/>
      <c r="Z74" s="267"/>
      <c r="AA74" s="267"/>
      <c r="AB74" s="267"/>
      <c r="AC74" s="267"/>
      <c r="AD74" s="268"/>
      <c r="AE74" s="226"/>
      <c r="AF74" s="227"/>
      <c r="AG74" s="227"/>
      <c r="AH74" s="227"/>
      <c r="AI74" s="227"/>
      <c r="AJ74" s="227"/>
      <c r="AK74" s="227"/>
      <c r="AL74" s="227"/>
      <c r="AM74" s="227"/>
      <c r="AN74" s="227"/>
      <c r="AO74" s="227"/>
      <c r="AP74" s="227"/>
      <c r="AQ74" s="227"/>
      <c r="AR74" s="227"/>
      <c r="AS74" s="227"/>
      <c r="AT74" s="227"/>
      <c r="AU74" s="227"/>
      <c r="AV74" s="227"/>
      <c r="AW74" s="227"/>
      <c r="AX74" s="227"/>
      <c r="AY74" s="227"/>
      <c r="AZ74" s="227"/>
      <c r="BA74" s="226"/>
      <c r="BB74" s="227"/>
      <c r="BC74" s="227"/>
      <c r="BD74" s="227"/>
      <c r="BE74" s="227"/>
      <c r="BF74" s="227"/>
      <c r="BG74" s="227"/>
      <c r="BH74" s="227"/>
      <c r="BI74" s="227"/>
      <c r="BJ74" s="227"/>
      <c r="BK74" s="227"/>
      <c r="BL74" s="227"/>
      <c r="BM74" s="227"/>
      <c r="BN74" s="227"/>
      <c r="BO74" s="227"/>
      <c r="BP74" s="227"/>
      <c r="BQ74" s="227"/>
      <c r="BR74" s="227"/>
      <c r="BS74" s="227"/>
      <c r="BT74" s="227"/>
      <c r="BU74" s="227"/>
      <c r="BV74" s="227"/>
      <c r="BW74" s="39"/>
      <c r="BX74" s="40"/>
      <c r="BY74" s="35"/>
      <c r="BZ74" s="36"/>
      <c r="CA74" s="36"/>
      <c r="CG74" s="25"/>
      <c r="CH74" s="25"/>
      <c r="CI74" s="25"/>
      <c r="CJ74" s="25"/>
      <c r="CK74" s="25"/>
      <c r="CL74" s="25"/>
      <c r="CM74" s="25"/>
    </row>
    <row r="75" spans="2:91" s="35" customFormat="1" x14ac:dyDescent="0.2">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62"/>
      <c r="BX75" s="62"/>
      <c r="BZ75" s="62"/>
      <c r="CA75" s="62"/>
      <c r="CG75" s="3"/>
      <c r="CH75" s="3"/>
      <c r="CI75" s="3"/>
      <c r="CJ75" s="3"/>
      <c r="CK75" s="3"/>
      <c r="CL75" s="3"/>
      <c r="CM75" s="3"/>
    </row>
    <row r="76" spans="2:91" s="35" customFormat="1" ht="13.5" thickBot="1" x14ac:dyDescent="0.25">
      <c r="B76" s="157" t="s">
        <v>90</v>
      </c>
      <c r="C76" s="157"/>
      <c r="D76" s="157"/>
      <c r="E76" s="157"/>
      <c r="F76" s="157"/>
      <c r="G76" s="157"/>
      <c r="H76" s="157"/>
      <c r="I76" s="157"/>
      <c r="J76" s="157"/>
      <c r="K76" s="157"/>
      <c r="L76" s="157"/>
      <c r="M76" s="157"/>
      <c r="N76" s="157"/>
      <c r="O76" s="157"/>
      <c r="P76" s="61"/>
      <c r="Q76" s="61"/>
      <c r="R76" s="61"/>
      <c r="S76" s="61"/>
      <c r="T76" s="61"/>
      <c r="U76" s="61"/>
      <c r="V76" s="61"/>
      <c r="W76" s="61"/>
      <c r="X76" s="61"/>
      <c r="Y76" s="61"/>
      <c r="Z76" s="61"/>
      <c r="AA76" s="61"/>
      <c r="AB76" s="61"/>
      <c r="AC76" s="61"/>
      <c r="AD76" s="61"/>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62"/>
      <c r="BX76" s="62"/>
      <c r="BZ76" s="62"/>
      <c r="CA76" s="62"/>
      <c r="CG76" s="3"/>
      <c r="CH76" s="3"/>
      <c r="CI76" s="3"/>
      <c r="CJ76" s="3"/>
      <c r="CK76" s="3"/>
      <c r="CL76" s="3"/>
      <c r="CM76" s="3"/>
    </row>
    <row r="77" spans="2:91" s="35" customFormat="1" ht="16.5" customHeight="1" thickBot="1" x14ac:dyDescent="0.25">
      <c r="B77" s="158" t="s">
        <v>86</v>
      </c>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c r="BP77" s="159"/>
      <c r="BQ77" s="159"/>
      <c r="BR77" s="159"/>
      <c r="BS77" s="159"/>
      <c r="BT77" s="159"/>
      <c r="BU77" s="159"/>
      <c r="BV77" s="159"/>
      <c r="BW77" s="159"/>
      <c r="BX77" s="160"/>
      <c r="BZ77" s="62"/>
      <c r="CA77" s="62"/>
      <c r="CG77" s="3"/>
      <c r="CH77" s="3"/>
      <c r="CI77" s="3"/>
      <c r="CJ77" s="3"/>
      <c r="CK77" s="3"/>
      <c r="CL77" s="3"/>
      <c r="CM77" s="3"/>
    </row>
    <row r="78" spans="2:91" s="35" customFormat="1" ht="17.25" customHeight="1" thickBot="1" x14ac:dyDescent="0.25">
      <c r="B78" s="264" t="s">
        <v>52</v>
      </c>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7"/>
      <c r="AE78" s="215"/>
      <c r="AF78" s="216"/>
      <c r="AG78" s="216"/>
      <c r="AH78" s="216"/>
      <c r="AI78" s="216"/>
      <c r="AJ78" s="216"/>
      <c r="AK78" s="216"/>
      <c r="AL78" s="216"/>
      <c r="AM78" s="216"/>
      <c r="AN78" s="216"/>
      <c r="AO78" s="216"/>
      <c r="AP78" s="216"/>
      <c r="AQ78" s="216"/>
      <c r="AR78" s="216"/>
      <c r="AS78" s="216"/>
      <c r="AT78" s="216"/>
      <c r="AU78" s="216"/>
      <c r="AV78" s="216"/>
      <c r="AW78" s="216"/>
      <c r="AX78" s="216"/>
      <c r="AY78" s="216"/>
      <c r="AZ78" s="217"/>
      <c r="BA78" s="216"/>
      <c r="BB78" s="216"/>
      <c r="BC78" s="216"/>
      <c r="BD78" s="216"/>
      <c r="BE78" s="216"/>
      <c r="BF78" s="216"/>
      <c r="BG78" s="216"/>
      <c r="BH78" s="216"/>
      <c r="BI78" s="216"/>
      <c r="BJ78" s="216"/>
      <c r="BK78" s="216"/>
      <c r="BL78" s="216"/>
      <c r="BM78" s="216"/>
      <c r="BN78" s="216"/>
      <c r="BO78" s="216"/>
      <c r="BP78" s="216"/>
      <c r="BQ78" s="216"/>
      <c r="BR78" s="216"/>
      <c r="BS78" s="216"/>
      <c r="BT78" s="216"/>
      <c r="BU78" s="216"/>
      <c r="BV78" s="216"/>
      <c r="BW78" s="216"/>
      <c r="BX78" s="218"/>
      <c r="BZ78" s="62"/>
      <c r="CA78" s="62"/>
      <c r="CG78" s="3"/>
      <c r="CH78" s="3"/>
      <c r="CI78" s="3"/>
      <c r="CJ78" s="3"/>
      <c r="CK78" s="3"/>
      <c r="CL78" s="3"/>
      <c r="CM78" s="3"/>
    </row>
    <row r="79" spans="2:91" s="35" customFormat="1" ht="15" customHeight="1" x14ac:dyDescent="0.2">
      <c r="B79" s="265"/>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70"/>
      <c r="AE79" s="36"/>
      <c r="AF79" s="269"/>
      <c r="AG79" s="270"/>
      <c r="AH79" s="270"/>
      <c r="AI79" s="270"/>
      <c r="AJ79" s="270"/>
      <c r="AK79" s="270"/>
      <c r="AL79" s="270"/>
      <c r="AM79" s="270"/>
      <c r="AN79" s="270"/>
      <c r="AO79" s="270"/>
      <c r="AP79" s="270"/>
      <c r="AQ79" s="270"/>
      <c r="AR79" s="270"/>
      <c r="AS79" s="270"/>
      <c r="AT79" s="270"/>
      <c r="AU79" s="270"/>
      <c r="AV79" s="270"/>
      <c r="AW79" s="270"/>
      <c r="AX79" s="270"/>
      <c r="AY79" s="270"/>
      <c r="AZ79" s="270"/>
      <c r="BA79" s="270"/>
      <c r="BB79" s="270"/>
      <c r="BC79" s="270"/>
      <c r="BD79" s="270"/>
      <c r="BE79" s="270"/>
      <c r="BF79" s="270"/>
      <c r="BG79" s="270"/>
      <c r="BH79" s="270"/>
      <c r="BI79" s="270"/>
      <c r="BJ79" s="270"/>
      <c r="BK79" s="270"/>
      <c r="BL79" s="270"/>
      <c r="BM79" s="270"/>
      <c r="BN79" s="270"/>
      <c r="BO79" s="270"/>
      <c r="BP79" s="270"/>
      <c r="BQ79" s="270"/>
      <c r="BR79" s="270"/>
      <c r="BS79" s="270"/>
      <c r="BT79" s="270"/>
      <c r="BU79" s="270"/>
      <c r="BV79" s="270"/>
      <c r="BW79" s="271"/>
      <c r="BX79" s="37"/>
      <c r="BZ79" s="62"/>
      <c r="CA79" s="62"/>
      <c r="CG79" s="3"/>
      <c r="CH79" s="3"/>
      <c r="CI79" s="3"/>
      <c r="CJ79" s="3"/>
      <c r="CK79" s="3"/>
      <c r="CL79" s="3"/>
      <c r="CM79" s="3"/>
    </row>
    <row r="80" spans="2:91" s="24" customFormat="1" ht="9.9499999999999993" customHeight="1" thickBot="1" x14ac:dyDescent="0.25">
      <c r="B80" s="265"/>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70"/>
      <c r="AE80" s="38"/>
      <c r="AF80" s="272"/>
      <c r="AG80" s="273"/>
      <c r="AH80" s="273"/>
      <c r="AI80" s="273"/>
      <c r="AJ80" s="273"/>
      <c r="AK80" s="273"/>
      <c r="AL80" s="273"/>
      <c r="AM80" s="273"/>
      <c r="AN80" s="273"/>
      <c r="AO80" s="273"/>
      <c r="AP80" s="273"/>
      <c r="AQ80" s="273"/>
      <c r="AR80" s="273"/>
      <c r="AS80" s="273"/>
      <c r="AT80" s="273"/>
      <c r="AU80" s="273"/>
      <c r="AV80" s="273"/>
      <c r="AW80" s="273"/>
      <c r="AX80" s="273"/>
      <c r="AY80" s="273"/>
      <c r="AZ80" s="273"/>
      <c r="BA80" s="273"/>
      <c r="BB80" s="273"/>
      <c r="BC80" s="273"/>
      <c r="BD80" s="273"/>
      <c r="BE80" s="273"/>
      <c r="BF80" s="273"/>
      <c r="BG80" s="273"/>
      <c r="BH80" s="273"/>
      <c r="BI80" s="273"/>
      <c r="BJ80" s="273"/>
      <c r="BK80" s="273"/>
      <c r="BL80" s="273"/>
      <c r="BM80" s="273"/>
      <c r="BN80" s="273"/>
      <c r="BO80" s="273"/>
      <c r="BP80" s="273"/>
      <c r="BQ80" s="273"/>
      <c r="BR80" s="273"/>
      <c r="BS80" s="273"/>
      <c r="BT80" s="273"/>
      <c r="BU80" s="273"/>
      <c r="BV80" s="273"/>
      <c r="BW80" s="274"/>
      <c r="BX80" s="37"/>
      <c r="BY80" s="35"/>
      <c r="CG80" s="25"/>
      <c r="CH80" s="25"/>
      <c r="CI80" s="25"/>
      <c r="CJ80" s="25"/>
      <c r="CK80" s="25"/>
      <c r="CL80" s="25"/>
      <c r="CM80" s="25"/>
    </row>
    <row r="81" spans="2:91" ht="9.9499999999999993" customHeight="1" thickBot="1" x14ac:dyDescent="0.25">
      <c r="B81" s="266"/>
      <c r="C81" s="267"/>
      <c r="D81" s="267"/>
      <c r="E81" s="267"/>
      <c r="F81" s="267"/>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c r="AD81" s="268"/>
      <c r="AE81" s="226"/>
      <c r="AF81" s="227"/>
      <c r="AG81" s="227"/>
      <c r="AH81" s="227"/>
      <c r="AI81" s="227"/>
      <c r="AJ81" s="227"/>
      <c r="AK81" s="227"/>
      <c r="AL81" s="227"/>
      <c r="AM81" s="227"/>
      <c r="AN81" s="227"/>
      <c r="AO81" s="227"/>
      <c r="AP81" s="227"/>
      <c r="AQ81" s="227"/>
      <c r="AR81" s="227"/>
      <c r="AS81" s="227"/>
      <c r="AT81" s="227"/>
      <c r="AU81" s="227"/>
      <c r="AV81" s="227"/>
      <c r="AW81" s="227"/>
      <c r="AX81" s="227"/>
      <c r="AY81" s="227"/>
      <c r="AZ81" s="227"/>
      <c r="BA81" s="226"/>
      <c r="BB81" s="227"/>
      <c r="BC81" s="227"/>
      <c r="BD81" s="227"/>
      <c r="BE81" s="227"/>
      <c r="BF81" s="227"/>
      <c r="BG81" s="227"/>
      <c r="BH81" s="227"/>
      <c r="BI81" s="227"/>
      <c r="BJ81" s="227"/>
      <c r="BK81" s="227"/>
      <c r="BL81" s="227"/>
      <c r="BM81" s="227"/>
      <c r="BN81" s="227"/>
      <c r="BO81" s="227"/>
      <c r="BP81" s="227"/>
      <c r="BQ81" s="227"/>
      <c r="BR81" s="227"/>
      <c r="BS81" s="227"/>
      <c r="BT81" s="227"/>
      <c r="BU81" s="227"/>
      <c r="BV81" s="227"/>
      <c r="BW81" s="39"/>
      <c r="BX81" s="40"/>
      <c r="BY81" s="3"/>
    </row>
    <row r="82" spans="2:91" ht="9.9499999999999993" customHeight="1" x14ac:dyDescent="0.2">
      <c r="B82" s="164"/>
      <c r="C82" s="164"/>
      <c r="D82" s="164"/>
      <c r="E82" s="164"/>
      <c r="F82" s="164"/>
      <c r="G82" s="164"/>
      <c r="H82" s="164"/>
      <c r="I82" s="164"/>
      <c r="J82" s="164"/>
      <c r="K82" s="164"/>
      <c r="L82" s="164"/>
      <c r="M82" s="164"/>
      <c r="N82" s="164"/>
      <c r="O82" s="164"/>
      <c r="P82" s="32"/>
      <c r="Q82" s="32"/>
      <c r="R82" s="32"/>
      <c r="S82" s="32"/>
      <c r="T82" s="32"/>
      <c r="U82" s="32"/>
      <c r="V82" s="32"/>
      <c r="W82" s="32"/>
      <c r="X82" s="32"/>
      <c r="Y82" s="32"/>
      <c r="Z82" s="32"/>
      <c r="AA82" s="33"/>
      <c r="AB82" s="33"/>
      <c r="AC82" s="33"/>
      <c r="AD82" s="33"/>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
    </row>
    <row r="83" spans="2:91" ht="9.9499999999999993" customHeight="1" thickBot="1" x14ac:dyDescent="0.25">
      <c r="B83" s="157" t="s">
        <v>91</v>
      </c>
      <c r="C83" s="157"/>
      <c r="D83" s="157"/>
      <c r="E83" s="157"/>
      <c r="F83" s="157"/>
      <c r="G83" s="157"/>
      <c r="H83" s="157"/>
      <c r="I83" s="157"/>
      <c r="J83" s="157"/>
      <c r="K83" s="157"/>
      <c r="L83" s="157"/>
      <c r="M83" s="157"/>
      <c r="N83" s="157"/>
      <c r="O83" s="157"/>
      <c r="P83" s="41"/>
      <c r="Q83" s="42"/>
      <c r="R83" s="42"/>
      <c r="S83" s="42"/>
      <c r="T83" s="42"/>
      <c r="U83" s="42"/>
      <c r="V83" s="42"/>
      <c r="W83" s="42"/>
      <c r="X83" s="42"/>
      <c r="Y83" s="42"/>
      <c r="Z83" s="42"/>
      <c r="AA83" s="43"/>
      <c r="AB83" s="43"/>
      <c r="AC83" s="43"/>
      <c r="AD83" s="4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row>
    <row r="84" spans="2:91" ht="13.5" thickBot="1" x14ac:dyDescent="0.25">
      <c r="B84" s="158" t="s">
        <v>121</v>
      </c>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59"/>
      <c r="AM84" s="159"/>
      <c r="AN84" s="159"/>
      <c r="AO84" s="159"/>
      <c r="AP84" s="159"/>
      <c r="AQ84" s="159"/>
      <c r="AR84" s="159"/>
      <c r="AS84" s="159"/>
      <c r="AT84" s="159"/>
      <c r="AU84" s="159"/>
      <c r="AV84" s="159"/>
      <c r="AW84" s="159"/>
      <c r="AX84" s="159"/>
      <c r="AY84" s="159"/>
      <c r="AZ84" s="159"/>
      <c r="BA84" s="159"/>
      <c r="BB84" s="159"/>
      <c r="BC84" s="159"/>
      <c r="BD84" s="159"/>
      <c r="BE84" s="159"/>
      <c r="BF84" s="159"/>
      <c r="BG84" s="159"/>
      <c r="BH84" s="159"/>
      <c r="BI84" s="159"/>
      <c r="BJ84" s="159"/>
      <c r="BK84" s="159"/>
      <c r="BL84" s="159"/>
      <c r="BM84" s="159"/>
      <c r="BN84" s="159"/>
      <c r="BO84" s="159"/>
      <c r="BP84" s="159"/>
      <c r="BQ84" s="159"/>
      <c r="BR84" s="159"/>
      <c r="BS84" s="159"/>
      <c r="BT84" s="159"/>
      <c r="BU84" s="159"/>
      <c r="BV84" s="159"/>
      <c r="BW84" s="159"/>
      <c r="BX84" s="160"/>
      <c r="BY84" s="3"/>
    </row>
    <row r="85" spans="2:91" ht="13.5" thickBot="1" x14ac:dyDescent="0.25">
      <c r="B85" s="161"/>
      <c r="C85" s="162"/>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c r="AG85" s="162"/>
      <c r="AH85" s="162"/>
      <c r="AI85" s="162"/>
      <c r="AJ85" s="162"/>
      <c r="AK85" s="162"/>
      <c r="AL85" s="162"/>
      <c r="AM85" s="162"/>
      <c r="AN85" s="162"/>
      <c r="AO85" s="162"/>
      <c r="AP85" s="162"/>
      <c r="AQ85" s="162"/>
      <c r="AR85" s="162"/>
      <c r="AS85" s="162"/>
      <c r="AT85" s="162"/>
      <c r="AU85" s="162"/>
      <c r="AV85" s="162"/>
      <c r="AW85" s="162"/>
      <c r="AX85" s="162"/>
      <c r="AY85" s="162"/>
      <c r="AZ85" s="162"/>
      <c r="BA85" s="162"/>
      <c r="BB85" s="162"/>
      <c r="BC85" s="162"/>
      <c r="BD85" s="162"/>
      <c r="BE85" s="162"/>
      <c r="BF85" s="162"/>
      <c r="BG85" s="162"/>
      <c r="BH85" s="162"/>
      <c r="BI85" s="162"/>
      <c r="BJ85" s="162"/>
      <c r="BK85" s="162"/>
      <c r="BL85" s="162"/>
      <c r="BM85" s="162"/>
      <c r="BN85" s="162"/>
      <c r="BO85" s="162"/>
      <c r="BP85" s="162"/>
      <c r="BQ85" s="162"/>
      <c r="BR85" s="162"/>
      <c r="BS85" s="162"/>
      <c r="BT85" s="162"/>
      <c r="BU85" s="162"/>
      <c r="BV85" s="162"/>
      <c r="BW85" s="162"/>
      <c r="BX85" s="163"/>
      <c r="BY85" s="3"/>
    </row>
    <row r="86" spans="2:91" ht="9.9499999999999993" hidden="1" customHeight="1"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9.9499999999999993" hidden="1" customHeight="1" x14ac:dyDescent="0.2">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row>
    <row r="88" spans="2:91" ht="9.9499999999999993" customHeight="1" x14ac:dyDescent="0.2">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row>
    <row r="89" spans="2:91" ht="4.5" customHeight="1" x14ac:dyDescent="0.2">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4.5" customHeight="1" thickBot="1" x14ac:dyDescent="0.25">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5.75" customHeight="1" thickTop="1" x14ac:dyDescent="0.2">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58" t="str">
        <f>IF(OR(AF36="",BB36="",AF40="",BB40="",AF44="",BB44="",AF57="",BB57="",AF61="",BB61="",AF65="",BB65="",AF72="",AF79="",B85=""),"zadajte hodnoty do bielych buniek",IF(OR(AF94=1,BB94=1,AF72&lt;&gt;"podnik sa nenachádza ani v jednej z uvedených situácií",AF79&lt;&gt;"podnik sa nenachádza ani v jednej z uvedených situácií",B85="Som členom skupiny podnikov so spoločným zdrojom kontroly, ktorá na základe konsolidácie vykazuje znaky podniku v ťažkostiach"),"podnik je v ťažkostiach","podnik nie je v ťažkostiach"))</f>
        <v>zadajte hodnoty do bielych buniek</v>
      </c>
      <c r="AE91" s="259"/>
      <c r="AF91" s="259"/>
      <c r="AG91" s="259"/>
      <c r="AH91" s="259"/>
      <c r="AI91" s="259"/>
      <c r="AJ91" s="259"/>
      <c r="AK91" s="259"/>
      <c r="AL91" s="259"/>
      <c r="AM91" s="259"/>
      <c r="AN91" s="259"/>
      <c r="AO91" s="259"/>
      <c r="AP91" s="259"/>
      <c r="AQ91" s="259"/>
      <c r="AR91" s="259"/>
      <c r="AS91" s="259"/>
      <c r="AT91" s="259"/>
      <c r="AU91" s="259"/>
      <c r="AV91" s="259"/>
      <c r="AW91" s="260"/>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t="15" customHeight="1" thickBot="1" x14ac:dyDescent="0.25">
      <c r="B92" s="22"/>
      <c r="C92" s="22"/>
      <c r="D92" s="23"/>
      <c r="E92" s="2"/>
      <c r="F92" s="2"/>
      <c r="G92" s="2"/>
      <c r="H92" s="2"/>
      <c r="I92" s="2"/>
      <c r="J92" s="2"/>
      <c r="K92" s="2"/>
      <c r="L92" s="2"/>
      <c r="M92" s="2"/>
      <c r="N92" s="2"/>
      <c r="O92" s="2"/>
      <c r="P92" s="2"/>
      <c r="Q92" s="2"/>
      <c r="R92" s="2"/>
      <c r="S92" s="2"/>
      <c r="T92" s="2"/>
      <c r="U92" s="2"/>
      <c r="V92" s="2"/>
      <c r="W92" s="2"/>
      <c r="X92" s="2"/>
      <c r="Y92" s="2"/>
      <c r="Z92" s="2"/>
      <c r="AA92" s="2"/>
      <c r="AB92" s="2"/>
      <c r="AC92" s="2"/>
      <c r="AD92" s="261"/>
      <c r="AE92" s="262"/>
      <c r="AF92" s="262"/>
      <c r="AG92" s="262"/>
      <c r="AH92" s="262"/>
      <c r="AI92" s="262"/>
      <c r="AJ92" s="262"/>
      <c r="AK92" s="262"/>
      <c r="AL92" s="262"/>
      <c r="AM92" s="262"/>
      <c r="AN92" s="262"/>
      <c r="AO92" s="262"/>
      <c r="AP92" s="262"/>
      <c r="AQ92" s="262"/>
      <c r="AR92" s="262"/>
      <c r="AS92" s="262"/>
      <c r="AT92" s="262"/>
      <c r="AU92" s="262"/>
      <c r="AV92" s="262"/>
      <c r="AW92" s="263"/>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3"/>
    </row>
    <row r="93" spans="2:91" ht="13.5" thickTop="1" x14ac:dyDescent="0.2">
      <c r="B93" s="22"/>
      <c r="C93" s="22"/>
      <c r="D93" s="23"/>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3"/>
    </row>
    <row r="94" spans="2:91" hidden="1" x14ac:dyDescent="0.2">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52">
        <f>IF(AND(CC19=TRUE,CB19=1),2,IF(AND(AF36&gt;0,AF40&gt;0),2,IF(AF36&lt;0,1,IF(ABS(AF40)&gt;0.5*(AF36+ABS(AF40)),1,2))))</f>
        <v>2</v>
      </c>
      <c r="AG94" s="253"/>
      <c r="AH94" s="253"/>
      <c r="AI94" s="253"/>
      <c r="AJ94" s="253"/>
      <c r="AK94" s="253"/>
      <c r="AL94" s="253"/>
      <c r="AM94" s="253"/>
      <c r="AN94" s="253"/>
      <c r="AO94" s="253"/>
      <c r="AP94" s="253"/>
      <c r="AQ94" s="253"/>
      <c r="AR94" s="253"/>
      <c r="AS94" s="253"/>
      <c r="AT94" s="253"/>
      <c r="AU94" s="253"/>
      <c r="AV94" s="253"/>
      <c r="AW94" s="253"/>
      <c r="AX94" s="253"/>
      <c r="AY94" s="254"/>
      <c r="AZ94" s="47"/>
      <c r="BA94" s="47"/>
      <c r="BB94" s="252">
        <f>IF(CB19=1,2,IF(AND(IF(AF36&lt;=0,8,AF44/AF36)&gt;7.5,IF(BB36&lt;=0,8,BB44/BB36)&gt;7.5,IF(AF61&lt;=0,1,(AF57+AF61+AF65)/AF61)&lt;1,IF(BB61&lt;=0,1,(BB57+BB61+BB65)/BB61)&lt;1),1,2))</f>
        <v>2</v>
      </c>
      <c r="BC94" s="253"/>
      <c r="BD94" s="253"/>
      <c r="BE94" s="253"/>
      <c r="BF94" s="253"/>
      <c r="BG94" s="253"/>
      <c r="BH94" s="253"/>
      <c r="BI94" s="253"/>
      <c r="BJ94" s="253"/>
      <c r="BK94" s="253"/>
      <c r="BL94" s="253"/>
      <c r="BM94" s="253"/>
      <c r="BN94" s="253"/>
      <c r="BO94" s="253"/>
      <c r="BP94" s="253"/>
      <c r="BQ94" s="253"/>
      <c r="BR94" s="253"/>
      <c r="BS94" s="253"/>
      <c r="BT94" s="253"/>
      <c r="BU94" s="254"/>
      <c r="BV94" s="47"/>
      <c r="BW94" s="47"/>
      <c r="BX94" s="47"/>
    </row>
    <row r="95" spans="2:91" s="48" customFormat="1" ht="13.5" hidden="1" thickBot="1" x14ac:dyDescent="0.25">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55"/>
      <c r="AG95" s="256"/>
      <c r="AH95" s="256"/>
      <c r="AI95" s="256"/>
      <c r="AJ95" s="256"/>
      <c r="AK95" s="256"/>
      <c r="AL95" s="256"/>
      <c r="AM95" s="256"/>
      <c r="AN95" s="256"/>
      <c r="AO95" s="256"/>
      <c r="AP95" s="256"/>
      <c r="AQ95" s="256"/>
      <c r="AR95" s="256"/>
      <c r="AS95" s="256"/>
      <c r="AT95" s="256"/>
      <c r="AU95" s="256"/>
      <c r="AV95" s="256"/>
      <c r="AW95" s="256"/>
      <c r="AX95" s="256"/>
      <c r="AY95" s="257"/>
      <c r="AZ95" s="47"/>
      <c r="BA95" s="47"/>
      <c r="BB95" s="255"/>
      <c r="BC95" s="256"/>
      <c r="BD95" s="256"/>
      <c r="BE95" s="256"/>
      <c r="BF95" s="256"/>
      <c r="BG95" s="256"/>
      <c r="BH95" s="256"/>
      <c r="BI95" s="256"/>
      <c r="BJ95" s="256"/>
      <c r="BK95" s="256"/>
      <c r="BL95" s="256"/>
      <c r="BM95" s="256"/>
      <c r="BN95" s="256"/>
      <c r="BO95" s="256"/>
      <c r="BP95" s="256"/>
      <c r="BQ95" s="256"/>
      <c r="BR95" s="256"/>
      <c r="BS95" s="256"/>
      <c r="BT95" s="256"/>
      <c r="BU95" s="257"/>
      <c r="BV95" s="47"/>
      <c r="BW95" s="47"/>
      <c r="BX95" s="47"/>
      <c r="BZ95" s="24"/>
      <c r="CA95" s="24"/>
      <c r="CB95" s="24"/>
      <c r="CC95" s="24"/>
      <c r="CD95" s="24"/>
      <c r="CE95" s="24"/>
      <c r="CF95" s="24"/>
      <c r="CG95" s="25"/>
      <c r="CH95" s="25"/>
      <c r="CI95" s="25"/>
      <c r="CJ95" s="25"/>
      <c r="CK95" s="25"/>
      <c r="CL95" s="25"/>
      <c r="CM95" s="25"/>
    </row>
    <row r="96" spans="2:91" s="48" customFormat="1" hidden="1" x14ac:dyDescent="0.2">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52">
        <f>AF36+IF(AF40&lt;0,ABS(AF40),0)</f>
        <v>0</v>
      </c>
      <c r="AG96" s="253"/>
      <c r="AH96" s="253"/>
      <c r="AI96" s="253"/>
      <c r="AJ96" s="253"/>
      <c r="AK96" s="253"/>
      <c r="AL96" s="253"/>
      <c r="AM96" s="253"/>
      <c r="AN96" s="253"/>
      <c r="AO96" s="253"/>
      <c r="AP96" s="253"/>
      <c r="AQ96" s="253"/>
      <c r="AR96" s="253"/>
      <c r="AS96" s="253"/>
      <c r="AT96" s="253"/>
      <c r="AU96" s="253"/>
      <c r="AV96" s="253"/>
      <c r="AW96" s="253"/>
      <c r="AX96" s="253"/>
      <c r="AY96" s="254"/>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c r="BZ96" s="24"/>
      <c r="CA96" s="24"/>
      <c r="CB96" s="24"/>
      <c r="CC96" s="24"/>
      <c r="CD96" s="24"/>
      <c r="CE96" s="24"/>
      <c r="CF96" s="24"/>
      <c r="CG96" s="25"/>
      <c r="CH96" s="25"/>
      <c r="CI96" s="25"/>
      <c r="CJ96" s="25"/>
      <c r="CK96" s="25"/>
      <c r="CL96" s="25"/>
      <c r="CM96" s="25"/>
    </row>
    <row r="97" spans="2:91" s="48" customFormat="1" ht="13.5" hidden="1" thickBot="1" x14ac:dyDescent="0.25">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55"/>
      <c r="AG97" s="256"/>
      <c r="AH97" s="256"/>
      <c r="AI97" s="256"/>
      <c r="AJ97" s="256"/>
      <c r="AK97" s="256"/>
      <c r="AL97" s="256"/>
      <c r="AM97" s="256"/>
      <c r="AN97" s="256"/>
      <c r="AO97" s="256"/>
      <c r="AP97" s="256"/>
      <c r="AQ97" s="256"/>
      <c r="AR97" s="256"/>
      <c r="AS97" s="256"/>
      <c r="AT97" s="256"/>
      <c r="AU97" s="256"/>
      <c r="AV97" s="256"/>
      <c r="AW97" s="256"/>
      <c r="AX97" s="256"/>
      <c r="AY97" s="257"/>
      <c r="AZ97" s="63"/>
      <c r="BA97" s="63"/>
      <c r="BB97" s="64"/>
      <c r="BC97" s="63"/>
      <c r="BD97" s="63"/>
      <c r="BE97" s="63"/>
      <c r="BF97" s="63"/>
      <c r="BG97" s="64"/>
      <c r="BH97" s="64"/>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hidden="1" x14ac:dyDescent="0.2">
      <c r="B98" s="45"/>
      <c r="C98" s="45"/>
      <c r="D98" s="46"/>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252">
        <f>IF(AF40&lt;0,ABS(AF40),0)</f>
        <v>0</v>
      </c>
      <c r="AG98" s="253"/>
      <c r="AH98" s="253"/>
      <c r="AI98" s="253"/>
      <c r="AJ98" s="253"/>
      <c r="AK98" s="253"/>
      <c r="AL98" s="253"/>
      <c r="AM98" s="253"/>
      <c r="AN98" s="253"/>
      <c r="AO98" s="253"/>
      <c r="AP98" s="253"/>
      <c r="AQ98" s="253"/>
      <c r="AR98" s="253"/>
      <c r="AS98" s="253"/>
      <c r="AT98" s="253"/>
      <c r="AU98" s="253"/>
      <c r="AV98" s="253"/>
      <c r="AW98" s="253"/>
      <c r="AX98" s="253"/>
      <c r="AY98" s="254"/>
      <c r="AZ98" s="63"/>
      <c r="BA98" s="63"/>
      <c r="BB98" s="63"/>
      <c r="BC98" s="63"/>
      <c r="BD98" s="63"/>
      <c r="BE98" s="63"/>
      <c r="BF98" s="63"/>
      <c r="BG98" s="63"/>
      <c r="BH98" s="63"/>
      <c r="BI98" s="63"/>
      <c r="BJ98" s="63"/>
      <c r="BK98" s="63"/>
      <c r="BL98" s="63"/>
      <c r="BM98" s="63"/>
      <c r="BN98" s="63"/>
      <c r="BO98" s="63"/>
      <c r="BP98" s="63"/>
      <c r="BQ98" s="63"/>
      <c r="BR98" s="63"/>
      <c r="BS98" s="63"/>
      <c r="BT98" s="63"/>
      <c r="BU98" s="63"/>
      <c r="BV98" s="47"/>
      <c r="BW98" s="47"/>
      <c r="BX98" s="47"/>
      <c r="BZ98" s="24"/>
      <c r="CA98" s="24"/>
      <c r="CB98" s="24"/>
      <c r="CC98" s="24"/>
      <c r="CD98" s="24"/>
      <c r="CE98" s="24"/>
      <c r="CF98" s="24"/>
      <c r="CG98" s="25"/>
      <c r="CH98" s="25"/>
      <c r="CI98" s="25"/>
      <c r="CJ98" s="25"/>
      <c r="CK98" s="25"/>
      <c r="CL98" s="25"/>
      <c r="CM98" s="25"/>
    </row>
    <row r="99" spans="2:91" s="48" customFormat="1" ht="13.5" hidden="1" thickBot="1" x14ac:dyDescent="0.25">
      <c r="B99" s="45"/>
      <c r="C99" s="45"/>
      <c r="D99" s="46"/>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255"/>
      <c r="AG99" s="256"/>
      <c r="AH99" s="256"/>
      <c r="AI99" s="256"/>
      <c r="AJ99" s="256"/>
      <c r="AK99" s="256"/>
      <c r="AL99" s="256"/>
      <c r="AM99" s="256"/>
      <c r="AN99" s="256"/>
      <c r="AO99" s="256"/>
      <c r="AP99" s="256"/>
      <c r="AQ99" s="256"/>
      <c r="AR99" s="256"/>
      <c r="AS99" s="256"/>
      <c r="AT99" s="256"/>
      <c r="AU99" s="256"/>
      <c r="AV99" s="256"/>
      <c r="AW99" s="256"/>
      <c r="AX99" s="256"/>
      <c r="AY99" s="257"/>
      <c r="AZ99" s="63"/>
      <c r="BA99" s="63"/>
      <c r="BB99" s="63"/>
      <c r="BC99" s="63"/>
      <c r="BD99" s="63"/>
      <c r="BE99" s="63"/>
      <c r="BF99" s="63"/>
      <c r="BG99" s="63"/>
      <c r="BH99" s="63"/>
      <c r="BI99" s="63"/>
      <c r="BJ99" s="63"/>
      <c r="BK99" s="63"/>
      <c r="BL99" s="63"/>
      <c r="BM99" s="63"/>
      <c r="BN99" s="63"/>
      <c r="BO99" s="63"/>
      <c r="BP99" s="63"/>
      <c r="BQ99" s="63"/>
      <c r="BR99" s="63"/>
      <c r="BS99" s="63"/>
      <c r="BT99" s="63"/>
      <c r="BU99" s="63"/>
      <c r="BV99" s="47"/>
      <c r="BW99" s="47"/>
      <c r="BX99" s="47"/>
      <c r="BZ99" s="24"/>
      <c r="CA99" s="24"/>
      <c r="CB99" s="24"/>
      <c r="CC99" s="24"/>
      <c r="CD99" s="24"/>
      <c r="CE99" s="24"/>
      <c r="CF99" s="24"/>
      <c r="CG99" s="25"/>
      <c r="CH99" s="25"/>
      <c r="CI99" s="25"/>
      <c r="CJ99" s="25"/>
      <c r="CK99" s="25"/>
      <c r="CL99" s="25"/>
      <c r="CM99" s="25"/>
    </row>
    <row r="100" spans="2:91" s="48" customFormat="1" x14ac:dyDescent="0.2">
      <c r="B100" s="30" t="s">
        <v>75</v>
      </c>
      <c r="C100" s="22"/>
      <c r="D100" s="23"/>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49"/>
      <c r="BO100" s="49"/>
      <c r="BP100" s="49"/>
      <c r="BQ100" s="49"/>
      <c r="BR100" s="49"/>
      <c r="BS100" s="49"/>
      <c r="BT100" s="49"/>
      <c r="BU100" s="49"/>
      <c r="BV100" s="2"/>
      <c r="BW100" s="2"/>
      <c r="BX100" s="2"/>
      <c r="BY100" s="3"/>
      <c r="BZ100" s="24"/>
      <c r="CA100" s="24"/>
      <c r="CB100" s="24"/>
      <c r="CC100" s="24"/>
      <c r="CD100" s="24"/>
      <c r="CE100" s="24"/>
      <c r="CF100" s="24"/>
      <c r="CG100" s="25"/>
      <c r="CH100" s="25"/>
      <c r="CI100" s="25"/>
      <c r="CJ100" s="25"/>
      <c r="CK100" s="25"/>
      <c r="CL100" s="25"/>
      <c r="CM100" s="25"/>
    </row>
    <row r="101" spans="2:91" s="48" customFormat="1" ht="20.25" customHeight="1" x14ac:dyDescent="0.2">
      <c r="B101" s="303" t="s">
        <v>79</v>
      </c>
      <c r="C101" s="303"/>
      <c r="D101" s="303"/>
      <c r="E101" s="303"/>
      <c r="F101" s="303"/>
      <c r="G101" s="303"/>
      <c r="H101" s="303"/>
      <c r="I101" s="303"/>
      <c r="J101" s="303"/>
      <c r="K101" s="303"/>
      <c r="L101" s="303"/>
      <c r="M101" s="303"/>
      <c r="N101" s="303"/>
      <c r="O101" s="303"/>
      <c r="P101" s="303"/>
      <c r="Q101" s="303"/>
      <c r="R101" s="303"/>
      <c r="S101" s="303"/>
      <c r="T101" s="303"/>
      <c r="U101" s="303"/>
      <c r="V101" s="303"/>
      <c r="W101" s="303"/>
      <c r="X101" s="303"/>
      <c r="Y101" s="303"/>
      <c r="Z101" s="303"/>
      <c r="AA101" s="303"/>
      <c r="AB101" s="303"/>
      <c r="AC101" s="303"/>
      <c r="AD101" s="303"/>
      <c r="AE101" s="303"/>
      <c r="AF101" s="303"/>
      <c r="AG101" s="303"/>
      <c r="AH101" s="303"/>
      <c r="AI101" s="303"/>
      <c r="AJ101" s="303"/>
      <c r="AK101" s="303"/>
      <c r="AL101" s="303"/>
      <c r="AM101" s="303"/>
      <c r="AN101" s="305" t="s">
        <v>77</v>
      </c>
      <c r="AO101" s="305"/>
      <c r="AP101" s="305"/>
      <c r="AQ101" s="305"/>
      <c r="AR101" s="305"/>
      <c r="AS101" s="305"/>
      <c r="AT101" s="305"/>
      <c r="AU101" s="305"/>
      <c r="AV101" s="305"/>
      <c r="AW101" s="305"/>
      <c r="AX101" s="305"/>
      <c r="AY101" s="305"/>
      <c r="AZ101" s="305"/>
      <c r="BA101" s="305"/>
      <c r="BB101" s="305"/>
      <c r="BC101" s="305"/>
      <c r="BD101" s="305"/>
      <c r="BE101" s="305"/>
      <c r="BF101" s="305"/>
      <c r="BG101" s="305"/>
      <c r="BH101" s="305"/>
      <c r="BI101" s="305"/>
      <c r="BJ101" s="305"/>
      <c r="BK101" s="305"/>
      <c r="BL101" s="305"/>
      <c r="BM101" s="305"/>
      <c r="BN101" s="305"/>
      <c r="BO101" s="305"/>
      <c r="BP101" s="305"/>
      <c r="BQ101" s="305"/>
      <c r="BR101" s="305"/>
      <c r="BS101" s="305"/>
      <c r="BT101" s="305"/>
      <c r="BU101" s="305"/>
      <c r="BV101" s="305"/>
      <c r="BW101" s="305"/>
      <c r="BX101" s="305"/>
      <c r="BY101" s="305"/>
      <c r="BZ101" s="24"/>
      <c r="CA101" s="24"/>
      <c r="CB101" s="24"/>
      <c r="CC101" s="24"/>
      <c r="CD101" s="24"/>
      <c r="CE101" s="24"/>
      <c r="CF101" s="24"/>
      <c r="CG101" s="25"/>
      <c r="CH101" s="25"/>
      <c r="CI101" s="25"/>
      <c r="CJ101" s="25"/>
      <c r="CK101" s="25"/>
      <c r="CL101" s="25"/>
      <c r="CM101" s="25"/>
    </row>
    <row r="102" spans="2:91" s="48" customFormat="1" ht="20.25" customHeight="1" x14ac:dyDescent="0.2">
      <c r="B102" s="303"/>
      <c r="C102" s="303"/>
      <c r="D102" s="303"/>
      <c r="E102" s="303"/>
      <c r="F102" s="303"/>
      <c r="G102" s="303"/>
      <c r="H102" s="303"/>
      <c r="I102" s="303"/>
      <c r="J102" s="303"/>
      <c r="K102" s="303"/>
      <c r="L102" s="303"/>
      <c r="M102" s="303"/>
      <c r="N102" s="303"/>
      <c r="O102" s="303"/>
      <c r="P102" s="303"/>
      <c r="Q102" s="303"/>
      <c r="R102" s="303"/>
      <c r="S102" s="303"/>
      <c r="T102" s="303"/>
      <c r="U102" s="303"/>
      <c r="V102" s="303"/>
      <c r="W102" s="303"/>
      <c r="X102" s="303"/>
      <c r="Y102" s="303"/>
      <c r="Z102" s="303"/>
      <c r="AA102" s="303"/>
      <c r="AB102" s="303"/>
      <c r="AC102" s="303"/>
      <c r="AD102" s="303"/>
      <c r="AE102" s="303"/>
      <c r="AF102" s="303"/>
      <c r="AG102" s="303"/>
      <c r="AH102" s="303"/>
      <c r="AI102" s="303"/>
      <c r="AJ102" s="303"/>
      <c r="AK102" s="303"/>
      <c r="AL102" s="303"/>
      <c r="AM102" s="303"/>
      <c r="AN102" s="305"/>
      <c r="AO102" s="305"/>
      <c r="AP102" s="305"/>
      <c r="AQ102" s="305"/>
      <c r="AR102" s="305"/>
      <c r="AS102" s="305"/>
      <c r="AT102" s="305"/>
      <c r="AU102" s="305"/>
      <c r="AV102" s="305"/>
      <c r="AW102" s="305"/>
      <c r="AX102" s="305"/>
      <c r="AY102" s="305"/>
      <c r="AZ102" s="305"/>
      <c r="BA102" s="305"/>
      <c r="BB102" s="305"/>
      <c r="BC102" s="305"/>
      <c r="BD102" s="305"/>
      <c r="BE102" s="305"/>
      <c r="BF102" s="305"/>
      <c r="BG102" s="305"/>
      <c r="BH102" s="305"/>
      <c r="BI102" s="305"/>
      <c r="BJ102" s="305"/>
      <c r="BK102" s="305"/>
      <c r="BL102" s="305"/>
      <c r="BM102" s="305"/>
      <c r="BN102" s="305"/>
      <c r="BO102" s="305"/>
      <c r="BP102" s="305"/>
      <c r="BQ102" s="305"/>
      <c r="BR102" s="305"/>
      <c r="BS102" s="305"/>
      <c r="BT102" s="305"/>
      <c r="BU102" s="305"/>
      <c r="BV102" s="305"/>
      <c r="BW102" s="305"/>
      <c r="BX102" s="305"/>
      <c r="BY102" s="305"/>
      <c r="BZ102" s="24"/>
      <c r="CA102" s="24"/>
      <c r="CB102" s="24"/>
      <c r="CC102" s="24"/>
      <c r="CD102" s="24"/>
      <c r="CE102" s="24"/>
      <c r="CF102" s="24"/>
      <c r="CG102" s="25"/>
      <c r="CH102" s="25"/>
      <c r="CI102" s="25"/>
      <c r="CJ102" s="25"/>
      <c r="CK102" s="25"/>
      <c r="CL102" s="25"/>
      <c r="CM102" s="25"/>
    </row>
    <row r="103" spans="2:91" s="48" customFormat="1" ht="20.25" customHeight="1" x14ac:dyDescent="0.2">
      <c r="B103" s="304" t="s">
        <v>78</v>
      </c>
      <c r="C103" s="304"/>
      <c r="D103" s="304"/>
      <c r="E103" s="304"/>
      <c r="F103" s="304"/>
      <c r="G103" s="304"/>
      <c r="H103" s="304"/>
      <c r="I103" s="304"/>
      <c r="J103" s="304"/>
      <c r="K103" s="304"/>
      <c r="L103" s="304"/>
      <c r="M103" s="304"/>
      <c r="N103" s="304"/>
      <c r="O103" s="304"/>
      <c r="P103" s="304"/>
      <c r="Q103" s="304"/>
      <c r="R103" s="304"/>
      <c r="S103" s="304"/>
      <c r="T103" s="304"/>
      <c r="U103" s="304"/>
      <c r="V103" s="304"/>
      <c r="W103" s="304"/>
      <c r="X103" s="304"/>
      <c r="Y103" s="304"/>
      <c r="Z103" s="304"/>
      <c r="AA103" s="304"/>
      <c r="AB103" s="304"/>
      <c r="AC103" s="304"/>
      <c r="AD103" s="304"/>
      <c r="AE103" s="304"/>
      <c r="AF103" s="304"/>
      <c r="AG103" s="304"/>
      <c r="AH103" s="304"/>
      <c r="AI103" s="304"/>
      <c r="AJ103" s="304"/>
      <c r="AK103" s="304"/>
      <c r="AL103" s="304"/>
      <c r="AM103" s="304"/>
      <c r="AN103" s="306" t="s">
        <v>76</v>
      </c>
      <c r="AO103" s="306"/>
      <c r="AP103" s="306"/>
      <c r="AQ103" s="306"/>
      <c r="AR103" s="306"/>
      <c r="AS103" s="306"/>
      <c r="AT103" s="306"/>
      <c r="AU103" s="306"/>
      <c r="AV103" s="306"/>
      <c r="AW103" s="306"/>
      <c r="AX103" s="306"/>
      <c r="AY103" s="306"/>
      <c r="AZ103" s="306"/>
      <c r="BA103" s="306"/>
      <c r="BB103" s="306"/>
      <c r="BC103" s="306"/>
      <c r="BD103" s="306"/>
      <c r="BE103" s="306"/>
      <c r="BF103" s="306"/>
      <c r="BG103" s="306"/>
      <c r="BH103" s="306"/>
      <c r="BI103" s="306"/>
      <c r="BJ103" s="306"/>
      <c r="BK103" s="306"/>
      <c r="BL103" s="306"/>
      <c r="BM103" s="306"/>
      <c r="BN103" s="306"/>
      <c r="BO103" s="306"/>
      <c r="BP103" s="306"/>
      <c r="BQ103" s="306"/>
      <c r="BR103" s="306"/>
      <c r="BS103" s="306"/>
      <c r="BT103" s="306"/>
      <c r="BU103" s="306"/>
      <c r="BV103" s="306"/>
      <c r="BW103" s="306"/>
      <c r="BX103" s="306"/>
      <c r="BY103" s="306"/>
      <c r="BZ103" s="24"/>
      <c r="CA103" s="24"/>
      <c r="CB103" s="24"/>
      <c r="CC103" s="24"/>
      <c r="CD103" s="24"/>
      <c r="CE103" s="24"/>
      <c r="CF103" s="24"/>
      <c r="CG103" s="25"/>
      <c r="CH103" s="25"/>
      <c r="CI103" s="25"/>
      <c r="CJ103" s="25"/>
      <c r="CK103" s="25"/>
      <c r="CL103" s="25"/>
      <c r="CM103" s="25"/>
    </row>
    <row r="104" spans="2:91" s="48" customFormat="1" ht="20.25" customHeight="1" x14ac:dyDescent="0.2">
      <c r="B104" s="304"/>
      <c r="C104" s="304"/>
      <c r="D104" s="304"/>
      <c r="E104" s="304"/>
      <c r="F104" s="304"/>
      <c r="G104" s="304"/>
      <c r="H104" s="304"/>
      <c r="I104" s="304"/>
      <c r="J104" s="304"/>
      <c r="K104" s="304"/>
      <c r="L104" s="304"/>
      <c r="M104" s="304"/>
      <c r="N104" s="304"/>
      <c r="O104" s="304"/>
      <c r="P104" s="304"/>
      <c r="Q104" s="304"/>
      <c r="R104" s="304"/>
      <c r="S104" s="304"/>
      <c r="T104" s="304"/>
      <c r="U104" s="304"/>
      <c r="V104" s="304"/>
      <c r="W104" s="304"/>
      <c r="X104" s="304"/>
      <c r="Y104" s="304"/>
      <c r="Z104" s="304"/>
      <c r="AA104" s="304"/>
      <c r="AB104" s="304"/>
      <c r="AC104" s="304"/>
      <c r="AD104" s="304"/>
      <c r="AE104" s="304"/>
      <c r="AF104" s="304"/>
      <c r="AG104" s="304"/>
      <c r="AH104" s="304"/>
      <c r="AI104" s="304"/>
      <c r="AJ104" s="304"/>
      <c r="AK104" s="304"/>
      <c r="AL104" s="304"/>
      <c r="AM104" s="304"/>
      <c r="AN104" s="306"/>
      <c r="AO104" s="306"/>
      <c r="AP104" s="306"/>
      <c r="AQ104" s="306"/>
      <c r="AR104" s="306"/>
      <c r="AS104" s="306"/>
      <c r="AT104" s="306"/>
      <c r="AU104" s="306"/>
      <c r="AV104" s="306"/>
      <c r="AW104" s="306"/>
      <c r="AX104" s="306"/>
      <c r="AY104" s="306"/>
      <c r="AZ104" s="306"/>
      <c r="BA104" s="306"/>
      <c r="BB104" s="306"/>
      <c r="BC104" s="306"/>
      <c r="BD104" s="306"/>
      <c r="BE104" s="306"/>
      <c r="BF104" s="306"/>
      <c r="BG104" s="306"/>
      <c r="BH104" s="306"/>
      <c r="BI104" s="306"/>
      <c r="BJ104" s="306"/>
      <c r="BK104" s="306"/>
      <c r="BL104" s="306"/>
      <c r="BM104" s="306"/>
      <c r="BN104" s="306"/>
      <c r="BO104" s="306"/>
      <c r="BP104" s="306"/>
      <c r="BQ104" s="306"/>
      <c r="BR104" s="306"/>
      <c r="BS104" s="306"/>
      <c r="BT104" s="306"/>
      <c r="BU104" s="306"/>
      <c r="BV104" s="306"/>
      <c r="BW104" s="306"/>
      <c r="BX104" s="306"/>
      <c r="BY104" s="306"/>
      <c r="BZ104" s="24"/>
      <c r="CA104" s="24"/>
      <c r="CB104" s="24"/>
      <c r="CC104" s="24"/>
      <c r="CD104" s="24"/>
      <c r="CE104" s="24"/>
      <c r="CF104" s="24"/>
      <c r="CG104" s="25"/>
      <c r="CH104" s="25"/>
      <c r="CI104" s="25"/>
      <c r="CJ104" s="25"/>
      <c r="CK104" s="25"/>
      <c r="CL104" s="25"/>
      <c r="CM104" s="25"/>
    </row>
  </sheetData>
  <sheetProtection password="AA32" sheet="1" objects="1" scenarios="1"/>
  <mergeCells count="174">
    <mergeCell ref="AA41:AD42"/>
    <mergeCell ref="AA62:AD63"/>
    <mergeCell ref="B64:C65"/>
    <mergeCell ref="AA64:AD65"/>
    <mergeCell ref="B66:C67"/>
    <mergeCell ref="AA66:AD67"/>
    <mergeCell ref="B46:C46"/>
    <mergeCell ref="B101:AM102"/>
    <mergeCell ref="AN101:BY102"/>
    <mergeCell ref="B62:C63"/>
    <mergeCell ref="D62:Z63"/>
    <mergeCell ref="B48:O48"/>
    <mergeCell ref="B69:O69"/>
    <mergeCell ref="B76:O76"/>
    <mergeCell ref="AE46:AZ46"/>
    <mergeCell ref="BA46:BX46"/>
    <mergeCell ref="B44:C45"/>
    <mergeCell ref="AE44:AE45"/>
    <mergeCell ref="AF44:AY45"/>
    <mergeCell ref="AZ44:AZ45"/>
    <mergeCell ref="B49:BX49"/>
    <mergeCell ref="B50:C50"/>
    <mergeCell ref="D50:Z52"/>
    <mergeCell ref="AA50:AD50"/>
    <mergeCell ref="BB36:BW37"/>
    <mergeCell ref="BX36:BX37"/>
    <mergeCell ref="B38:C38"/>
    <mergeCell ref="AE38:AZ38"/>
    <mergeCell ref="BA38:BX38"/>
    <mergeCell ref="B35:C35"/>
    <mergeCell ref="D35:Z36"/>
    <mergeCell ref="AA35:AD36"/>
    <mergeCell ref="D37:Z38"/>
    <mergeCell ref="AA37:AD38"/>
    <mergeCell ref="BA36:BA37"/>
    <mergeCell ref="AE35:AZ35"/>
    <mergeCell ref="BA35:BX35"/>
    <mergeCell ref="B36:C37"/>
    <mergeCell ref="AE36:AE37"/>
    <mergeCell ref="AF36:AY37"/>
    <mergeCell ref="AZ36:AZ37"/>
    <mergeCell ref="D40:Z40"/>
    <mergeCell ref="D41:Z42"/>
    <mergeCell ref="B39:C40"/>
    <mergeCell ref="B41:C42"/>
    <mergeCell ref="AA39:AD40"/>
    <mergeCell ref="B103:AM104"/>
    <mergeCell ref="AN103:BY104"/>
    <mergeCell ref="B43:C43"/>
    <mergeCell ref="D43:Z44"/>
    <mergeCell ref="AA43:AD44"/>
    <mergeCell ref="D45:Z46"/>
    <mergeCell ref="AA45:AD46"/>
    <mergeCell ref="B56:C57"/>
    <mergeCell ref="D56:Z57"/>
    <mergeCell ref="AA56:AD57"/>
    <mergeCell ref="B58:C59"/>
    <mergeCell ref="D58:Z59"/>
    <mergeCell ref="AA58:AD59"/>
    <mergeCell ref="B60:C61"/>
    <mergeCell ref="D60:Z61"/>
    <mergeCell ref="AA60:AD61"/>
    <mergeCell ref="AE74:AZ74"/>
    <mergeCell ref="AF72:BW73"/>
    <mergeCell ref="BA74:BV74"/>
    <mergeCell ref="B19:Q19"/>
    <mergeCell ref="B28:BX28"/>
    <mergeCell ref="B29:C29"/>
    <mergeCell ref="D29:Z31"/>
    <mergeCell ref="AA29:AD29"/>
    <mergeCell ref="AE29:AZ32"/>
    <mergeCell ref="BA29:BX32"/>
    <mergeCell ref="B30:C30"/>
    <mergeCell ref="AA30:AD30"/>
    <mergeCell ref="B31:C31"/>
    <mergeCell ref="B22:Q23"/>
    <mergeCell ref="B27:O27"/>
    <mergeCell ref="B21:BY21"/>
    <mergeCell ref="B25:BY25"/>
    <mergeCell ref="AA31:AD31"/>
    <mergeCell ref="B32:C34"/>
    <mergeCell ref="D32:Z34"/>
    <mergeCell ref="AA32:AD34"/>
    <mergeCell ref="AE33:AZ34"/>
    <mergeCell ref="BA33:BX34"/>
    <mergeCell ref="B51:C51"/>
    <mergeCell ref="AA51:AD51"/>
    <mergeCell ref="B52:C52"/>
    <mergeCell ref="AA52:AD52"/>
    <mergeCell ref="B53:C55"/>
    <mergeCell ref="D53:Z55"/>
    <mergeCell ref="AA53:AD55"/>
    <mergeCell ref="AE54:AZ55"/>
    <mergeCell ref="BA54:BX55"/>
    <mergeCell ref="BA44:BA45"/>
    <mergeCell ref="BB44:BW45"/>
    <mergeCell ref="BX44:BX45"/>
    <mergeCell ref="AE60:AZ60"/>
    <mergeCell ref="BA60:BX60"/>
    <mergeCell ref="AE61:AE62"/>
    <mergeCell ref="AF61:AY62"/>
    <mergeCell ref="AZ61:AZ62"/>
    <mergeCell ref="AE56:AZ56"/>
    <mergeCell ref="BA56:BX56"/>
    <mergeCell ref="BB57:BW58"/>
    <mergeCell ref="BX57:BX58"/>
    <mergeCell ref="AE59:AZ59"/>
    <mergeCell ref="BA59:BX59"/>
    <mergeCell ref="AE57:AE58"/>
    <mergeCell ref="AF57:AY58"/>
    <mergeCell ref="AZ57:AZ58"/>
    <mergeCell ref="BA57:BA58"/>
    <mergeCell ref="AE50:AZ53"/>
    <mergeCell ref="BA50:BX53"/>
    <mergeCell ref="BA64:BX64"/>
    <mergeCell ref="AE65:AE66"/>
    <mergeCell ref="BA81:BV81"/>
    <mergeCell ref="B70:BX70"/>
    <mergeCell ref="BA71:BX71"/>
    <mergeCell ref="B71:AD74"/>
    <mergeCell ref="AE71:AZ71"/>
    <mergeCell ref="BA61:BA62"/>
    <mergeCell ref="BB61:BW62"/>
    <mergeCell ref="BX61:BX62"/>
    <mergeCell ref="AE63:AZ63"/>
    <mergeCell ref="BA63:BX63"/>
    <mergeCell ref="AF79:BW80"/>
    <mergeCell ref="AE81:AZ81"/>
    <mergeCell ref="AF96:AY97"/>
    <mergeCell ref="AF98:AY99"/>
    <mergeCell ref="D39:Z39"/>
    <mergeCell ref="AE39:AZ39"/>
    <mergeCell ref="BA39:BX39"/>
    <mergeCell ref="AE40:AE41"/>
    <mergeCell ref="AF40:AY41"/>
    <mergeCell ref="AZ40:AZ41"/>
    <mergeCell ref="BA40:BA41"/>
    <mergeCell ref="BB40:BW41"/>
    <mergeCell ref="BX40:BX41"/>
    <mergeCell ref="AE42:AZ42"/>
    <mergeCell ref="BA42:BX42"/>
    <mergeCell ref="AF94:AY95"/>
    <mergeCell ref="BB94:BU95"/>
    <mergeCell ref="BB65:BW66"/>
    <mergeCell ref="BX65:BX66"/>
    <mergeCell ref="AE67:AZ67"/>
    <mergeCell ref="BA67:BX67"/>
    <mergeCell ref="AD91:AW92"/>
    <mergeCell ref="D64:Z67"/>
    <mergeCell ref="AE64:AZ64"/>
    <mergeCell ref="O14:BY14"/>
    <mergeCell ref="O15:BY15"/>
    <mergeCell ref="B7:BY7"/>
    <mergeCell ref="B82:O82"/>
    <mergeCell ref="B83:O83"/>
    <mergeCell ref="B84:BX84"/>
    <mergeCell ref="B85:BX85"/>
    <mergeCell ref="B8:S8"/>
    <mergeCell ref="BP8:BY8"/>
    <mergeCell ref="B10:K10"/>
    <mergeCell ref="L10:BY10"/>
    <mergeCell ref="B11:X11"/>
    <mergeCell ref="B12:AL12"/>
    <mergeCell ref="AM12:BC12"/>
    <mergeCell ref="B13:AL13"/>
    <mergeCell ref="AM13:BC13"/>
    <mergeCell ref="B17:BY17"/>
    <mergeCell ref="AF65:AY66"/>
    <mergeCell ref="AZ65:AZ66"/>
    <mergeCell ref="BA65:BA66"/>
    <mergeCell ref="B77:BX77"/>
    <mergeCell ref="B78:AD81"/>
    <mergeCell ref="AE78:AZ78"/>
    <mergeCell ref="BA78:BX78"/>
  </mergeCells>
  <dataValidations count="3">
    <dataValidation type="list" allowBlank="1" showInputMessage="1" showErrorMessage="1" promptTitle="=KaR" sqref="BZ72:BZ73 AF72">
      <formula1>KaR</formula1>
    </dataValidation>
    <dataValidation type="list" allowBlank="1" showInputMessage="1" showErrorMessage="1" promptTitle="=KaR" sqref="AF79:BW80">
      <formula1>Záchrana</formula1>
    </dataValidation>
    <dataValidation type="list" allowBlank="1" showInputMessage="1" showErrorMessage="1" sqref="B85">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č. 1 -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19050</xdr:colOff>
                    <xdr:row>18</xdr:row>
                    <xdr:rowOff>28575</xdr:rowOff>
                  </from>
                  <to>
                    <xdr:col>21</xdr:col>
                    <xdr:colOff>114300</xdr:colOff>
                    <xdr:row>19</xdr:row>
                    <xdr:rowOff>19050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18</xdr:row>
                    <xdr:rowOff>9525</xdr:rowOff>
                  </from>
                  <to>
                    <xdr:col>33</xdr:col>
                    <xdr:colOff>0</xdr:colOff>
                    <xdr:row>19</xdr:row>
                    <xdr:rowOff>57150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19050</xdr:colOff>
                    <xdr:row>21</xdr:row>
                    <xdr:rowOff>9525</xdr:rowOff>
                  </from>
                  <to>
                    <xdr:col>24</xdr:col>
                    <xdr:colOff>19050</xdr:colOff>
                    <xdr:row>23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4"/>
  <dimension ref="A1:CF645"/>
  <sheetViews>
    <sheetView view="pageBreakPreview" zoomScale="85" zoomScaleNormal="100" zoomScaleSheetLayoutView="85" workbookViewId="0">
      <selection activeCell="BQ8" sqref="BQ8:CA8"/>
    </sheetView>
  </sheetViews>
  <sheetFormatPr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5703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5703125" style="48" hidden="1" customWidth="1"/>
    <col min="82" max="87" width="9.140625" style="25" customWidth="1"/>
    <col min="88" max="16384" width="9.140625" style="25"/>
  </cols>
  <sheetData>
    <row r="1" spans="1:84" ht="12.75" customHeight="1" x14ac:dyDescent="0.2">
      <c r="C1" s="22"/>
      <c r="D1" s="22"/>
      <c r="E1" s="23"/>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3"/>
      <c r="CA1" s="2"/>
      <c r="CB1" s="2"/>
      <c r="CC1" s="102" t="b">
        <v>1</v>
      </c>
      <c r="CD1" s="65"/>
      <c r="CE1" s="65"/>
      <c r="CF1" s="65"/>
    </row>
    <row r="2" spans="1:84" x14ac:dyDescent="0.2">
      <c r="C2" s="22"/>
      <c r="D2" s="22"/>
      <c r="E2" s="23"/>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3"/>
      <c r="CA2" s="2"/>
      <c r="CB2" s="2"/>
      <c r="CC2" s="103">
        <v>2</v>
      </c>
      <c r="CD2" s="65"/>
      <c r="CE2" s="65"/>
      <c r="CF2" s="65"/>
    </row>
    <row r="3" spans="1:84" x14ac:dyDescent="0.2">
      <c r="A3" s="3"/>
      <c r="C3" s="22"/>
      <c r="D3" s="22"/>
      <c r="E3" s="23"/>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3"/>
      <c r="CA3" s="2"/>
      <c r="CB3" s="2"/>
      <c r="CC3" s="3"/>
      <c r="CD3" s="65"/>
      <c r="CE3" s="65"/>
      <c r="CF3" s="65"/>
    </row>
    <row r="4" spans="1:84" ht="9.9499999999999993" customHeight="1" x14ac:dyDescent="0.2">
      <c r="A4" s="3"/>
      <c r="C4" s="22"/>
      <c r="D4" s="22"/>
      <c r="E4" s="23"/>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3"/>
      <c r="CA4" s="2"/>
      <c r="CB4" s="2"/>
      <c r="CC4" s="35"/>
      <c r="CE4" s="65"/>
      <c r="CF4" s="24"/>
    </row>
    <row r="5" spans="1:84" ht="9.9499999999999993" customHeight="1" x14ac:dyDescent="0.2">
      <c r="A5" s="3"/>
      <c r="B5" s="66"/>
      <c r="C5" s="22"/>
      <c r="D5" s="22"/>
      <c r="E5" s="23"/>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3"/>
      <c r="CA5" s="2"/>
      <c r="CB5" s="2"/>
      <c r="CC5" s="35"/>
      <c r="CE5" s="65"/>
    </row>
    <row r="6" spans="1:84" ht="18" customHeight="1" x14ac:dyDescent="0.2">
      <c r="A6" s="3"/>
      <c r="B6" s="66"/>
      <c r="C6" s="22"/>
      <c r="D6" s="22"/>
      <c r="E6" s="23"/>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3"/>
      <c r="CA6" s="100"/>
      <c r="CB6" s="100"/>
      <c r="CC6" s="35"/>
      <c r="CE6" s="65"/>
    </row>
    <row r="7" spans="1:84" ht="26.25" customHeight="1" x14ac:dyDescent="0.4">
      <c r="A7" s="3"/>
      <c r="B7" s="66"/>
      <c r="C7" s="148" t="s">
        <v>147</v>
      </c>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35"/>
      <c r="CE7" s="65"/>
    </row>
    <row r="8" spans="1:84" ht="12" customHeight="1" x14ac:dyDescent="0.25">
      <c r="A8" s="3"/>
      <c r="B8" s="66"/>
      <c r="C8" s="150" t="s">
        <v>124</v>
      </c>
      <c r="D8" s="150"/>
      <c r="E8" s="150"/>
      <c r="F8" s="150"/>
      <c r="G8" s="150"/>
      <c r="H8" s="150"/>
      <c r="I8" s="150"/>
      <c r="J8" s="150"/>
      <c r="K8" s="150"/>
      <c r="L8" s="150"/>
      <c r="M8" s="150"/>
      <c r="N8" s="150"/>
      <c r="O8" s="150"/>
      <c r="P8" s="150"/>
      <c r="Q8" s="150"/>
      <c r="R8" s="150"/>
      <c r="S8" s="150"/>
      <c r="T8" s="15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32" t="str">
        <f>IF(Úvod!$E$6="","",Úvod!$E$6)</f>
        <v/>
      </c>
      <c r="BR8" s="332"/>
      <c r="BS8" s="332"/>
      <c r="BT8" s="332"/>
      <c r="BU8" s="332"/>
      <c r="BV8" s="332"/>
      <c r="BW8" s="332"/>
      <c r="BX8" s="332"/>
      <c r="BY8" s="332"/>
      <c r="BZ8" s="332"/>
      <c r="CA8" s="332"/>
      <c r="CB8" s="89"/>
      <c r="CC8" s="35"/>
      <c r="CE8" s="65"/>
    </row>
    <row r="9" spans="1:84" ht="12.75" customHeight="1" x14ac:dyDescent="0.2">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9.9499999999999993" customHeight="1" x14ac:dyDescent="0.2">
      <c r="A12" s="349"/>
      <c r="B12" s="350"/>
      <c r="C12" s="151" t="s">
        <v>133</v>
      </c>
      <c r="D12" s="151"/>
      <c r="E12" s="151"/>
      <c r="F12" s="151"/>
      <c r="G12" s="151"/>
      <c r="H12" s="151"/>
      <c r="I12" s="151"/>
      <c r="J12" s="151"/>
      <c r="K12" s="151"/>
      <c r="L12" s="151"/>
      <c r="M12" s="152" t="s">
        <v>135</v>
      </c>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2"/>
      <c r="CB12" s="2"/>
      <c r="CC12" s="35"/>
    </row>
    <row r="13" spans="1:84" ht="18" x14ac:dyDescent="0.2">
      <c r="A13" s="351"/>
      <c r="B13" s="352"/>
      <c r="C13" s="151" t="s">
        <v>134</v>
      </c>
      <c r="D13" s="151"/>
      <c r="E13" s="151"/>
      <c r="F13" s="151"/>
      <c r="G13" s="151"/>
      <c r="H13" s="151"/>
      <c r="I13" s="151"/>
      <c r="J13" s="151"/>
      <c r="K13" s="151"/>
      <c r="L13" s="151"/>
      <c r="M13" s="151"/>
      <c r="N13" s="151"/>
      <c r="O13" s="151"/>
      <c r="P13" s="151"/>
      <c r="Q13" s="151"/>
      <c r="R13" s="151"/>
      <c r="S13" s="151"/>
      <c r="T13" s="151"/>
      <c r="U13" s="151"/>
      <c r="V13" s="151"/>
      <c r="W13" s="151"/>
      <c r="X13" s="151"/>
      <c r="Y13" s="15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x14ac:dyDescent="0.2">
      <c r="A14" s="351"/>
      <c r="B14" s="352"/>
      <c r="C14" s="153" t="s">
        <v>126</v>
      </c>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5" t="str">
        <f>IF(Úvod!H20="","",Úvod!H20)</f>
        <v/>
      </c>
      <c r="AO14" s="155"/>
      <c r="AP14" s="155"/>
      <c r="AQ14" s="155"/>
      <c r="AR14" s="155"/>
      <c r="AS14" s="155"/>
      <c r="AT14" s="155"/>
      <c r="AU14" s="155"/>
      <c r="AV14" s="155"/>
      <c r="AW14" s="155"/>
      <c r="AX14" s="155"/>
      <c r="AY14" s="155"/>
      <c r="AZ14" s="155"/>
      <c r="BA14" s="155"/>
      <c r="BB14" s="155"/>
      <c r="BC14" s="155"/>
      <c r="BD14" s="15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4" ht="18" x14ac:dyDescent="0.2">
      <c r="A15" s="349"/>
      <c r="B15" s="350"/>
      <c r="C15" s="153" t="s">
        <v>127</v>
      </c>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5" t="str">
        <f>IF(Úvod!H21="","",Úvod!H21)</f>
        <v/>
      </c>
      <c r="AO15" s="155"/>
      <c r="AP15" s="155"/>
      <c r="AQ15" s="155"/>
      <c r="AR15" s="155"/>
      <c r="AS15" s="155"/>
      <c r="AT15" s="155"/>
      <c r="AU15" s="155"/>
      <c r="AV15" s="155"/>
      <c r="AW15" s="155"/>
      <c r="AX15" s="155"/>
      <c r="AY15" s="155"/>
      <c r="AZ15" s="155"/>
      <c r="BA15" s="155"/>
      <c r="BB15" s="155"/>
      <c r="BC15" s="155"/>
      <c r="BD15" s="155"/>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4" ht="15" x14ac:dyDescent="0.2">
      <c r="A16" s="349"/>
      <c r="B16" s="350"/>
      <c r="C16" s="115" t="s">
        <v>175</v>
      </c>
      <c r="D16" s="115"/>
      <c r="E16" s="115"/>
      <c r="F16" s="115"/>
      <c r="G16" s="115"/>
      <c r="H16" s="115"/>
      <c r="I16" s="115"/>
      <c r="J16" s="115"/>
      <c r="K16" s="115"/>
      <c r="L16" s="115"/>
      <c r="M16" s="115"/>
      <c r="N16" s="115"/>
      <c r="O16" s="115"/>
      <c r="P16" s="147" t="str">
        <f>IF(Úvod!$H$22="","",Úvod!$H$22)</f>
        <v/>
      </c>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18"/>
      <c r="CB16" s="118"/>
      <c r="CC16" s="35"/>
    </row>
    <row r="17" spans="1:83" ht="15" x14ac:dyDescent="0.2">
      <c r="A17" s="349"/>
      <c r="B17" s="350"/>
      <c r="C17" s="115" t="s">
        <v>176</v>
      </c>
      <c r="D17" s="115"/>
      <c r="E17" s="115"/>
      <c r="F17" s="115"/>
      <c r="G17" s="115"/>
      <c r="H17" s="115"/>
      <c r="I17" s="115"/>
      <c r="J17" s="115"/>
      <c r="K17" s="115"/>
      <c r="L17" s="115"/>
      <c r="M17" s="115"/>
      <c r="N17" s="115"/>
      <c r="O17" s="115"/>
      <c r="P17" s="147" t="str">
        <f>IF(Úvod!$H$23="","",Úvod!$H$23)</f>
        <v/>
      </c>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c r="BY17" s="147"/>
      <c r="BZ17" s="147"/>
      <c r="CA17" s="118"/>
      <c r="CB17" s="118"/>
      <c r="CC17" s="35"/>
    </row>
    <row r="18" spans="1:83" ht="9.9499999999999993" customHeight="1" x14ac:dyDescent="0.2">
      <c r="A18" s="349"/>
      <c r="B18" s="350"/>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3"/>
      <c r="CA18" s="2"/>
      <c r="CB18" s="2"/>
      <c r="CC18" s="35"/>
    </row>
    <row r="19" spans="1:83" ht="18" customHeight="1" x14ac:dyDescent="0.2">
      <c r="A19" s="353"/>
      <c r="B19" s="354"/>
      <c r="C19" s="346" t="s">
        <v>130</v>
      </c>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c r="BM19" s="156"/>
      <c r="BN19" s="156"/>
      <c r="BO19" s="156"/>
      <c r="BP19" s="156"/>
      <c r="BQ19" s="156"/>
      <c r="BR19" s="156"/>
      <c r="BS19" s="156"/>
      <c r="BT19" s="156"/>
      <c r="BU19" s="156"/>
      <c r="BV19" s="156"/>
      <c r="BW19" s="156"/>
      <c r="BX19" s="156"/>
      <c r="BY19" s="156"/>
      <c r="BZ19" s="156"/>
      <c r="CA19" s="156"/>
      <c r="CB19" s="156"/>
      <c r="CC19" s="3"/>
    </row>
    <row r="20" spans="1:83" ht="9.9499999999999993" customHeight="1" x14ac:dyDescent="0.2">
      <c r="A20" s="44"/>
      <c r="B20" s="44"/>
      <c r="C20" s="23"/>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3"/>
    </row>
    <row r="21" spans="1:83" ht="3.75" customHeight="1" x14ac:dyDescent="0.2">
      <c r="A21" s="44"/>
      <c r="B21" s="44"/>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
      <c r="BP21" s="2"/>
      <c r="BQ21" s="2"/>
      <c r="BR21" s="2"/>
      <c r="BS21" s="2"/>
      <c r="BT21" s="2"/>
      <c r="BU21" s="2"/>
      <c r="BV21" s="2"/>
      <c r="BW21" s="2"/>
      <c r="BX21" s="2"/>
      <c r="BY21" s="2"/>
      <c r="BZ21" s="2"/>
      <c r="CA21" s="2"/>
      <c r="CB21" s="2"/>
      <c r="CC21" s="3"/>
      <c r="CD21" s="3"/>
      <c r="CE21" s="3"/>
    </row>
    <row r="22" spans="1:83" s="3" customFormat="1" x14ac:dyDescent="0.2">
      <c r="A22" s="349"/>
      <c r="B22" s="350"/>
      <c r="C22" s="171" t="s">
        <v>33</v>
      </c>
      <c r="D22" s="171"/>
      <c r="E22" s="171"/>
      <c r="F22" s="171"/>
      <c r="G22" s="171"/>
      <c r="H22" s="171"/>
      <c r="I22" s="171"/>
      <c r="J22" s="171"/>
      <c r="K22" s="171"/>
      <c r="L22" s="171"/>
      <c r="M22" s="171"/>
      <c r="N22" s="171"/>
      <c r="O22" s="171"/>
      <c r="P22" s="171"/>
      <c r="Q22" s="68"/>
      <c r="R22" s="2"/>
      <c r="S22" s="2"/>
      <c r="T22" s="2"/>
      <c r="U22" s="2"/>
      <c r="V22" s="2"/>
      <c r="W22" s="2"/>
      <c r="X22" s="2"/>
      <c r="Y22" s="2"/>
      <c r="Z22" s="2"/>
      <c r="AA22" s="2"/>
      <c r="AB22" s="2"/>
      <c r="AC22" s="2"/>
      <c r="AD22" s="2"/>
      <c r="AE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Z22" s="35"/>
      <c r="CC22" s="35"/>
      <c r="CD22" s="25"/>
      <c r="CE22" s="25"/>
    </row>
    <row r="23" spans="1:83" s="3" customFormat="1" x14ac:dyDescent="0.2">
      <c r="A23" s="349"/>
      <c r="B23" s="350"/>
      <c r="C23" s="30"/>
      <c r="D23" s="30"/>
      <c r="E23" s="30"/>
      <c r="F23" s="30"/>
      <c r="G23" s="30"/>
      <c r="H23" s="30"/>
      <c r="I23" s="30"/>
      <c r="J23" s="30"/>
      <c r="K23" s="30"/>
      <c r="L23" s="30"/>
      <c r="M23" s="30"/>
      <c r="N23" s="30"/>
      <c r="O23" s="30"/>
      <c r="P23" s="30"/>
      <c r="Q23" s="68"/>
      <c r="R23" s="2"/>
      <c r="S23" s="2"/>
      <c r="T23" s="2"/>
      <c r="U23" s="2"/>
      <c r="V23" s="2"/>
      <c r="W23" s="2"/>
      <c r="X23" s="2"/>
      <c r="Y23" s="2"/>
      <c r="Z23" s="2"/>
      <c r="AA23" s="2"/>
      <c r="AB23" s="2"/>
      <c r="AC23" s="2"/>
      <c r="AD23" s="2"/>
      <c r="AE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C23" s="35"/>
      <c r="CD23" s="25"/>
      <c r="CE23" s="25"/>
    </row>
    <row r="24" spans="1:83" s="3" customFormat="1" ht="18" customHeight="1" x14ac:dyDescent="0.2">
      <c r="A24" s="349"/>
      <c r="B24" s="350"/>
      <c r="C24" s="346" t="s">
        <v>131</v>
      </c>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c r="CA24" s="156"/>
      <c r="CB24" s="156"/>
      <c r="CC24" s="35"/>
      <c r="CD24" s="25"/>
      <c r="CE24" s="25"/>
    </row>
    <row r="25" spans="1:83" s="3" customFormat="1" x14ac:dyDescent="0.2">
      <c r="A25" s="349"/>
      <c r="B25" s="350"/>
      <c r="C25" s="171" t="s">
        <v>55</v>
      </c>
      <c r="D25" s="171"/>
      <c r="E25" s="171"/>
      <c r="F25" s="171"/>
      <c r="G25" s="171"/>
      <c r="H25" s="171"/>
      <c r="I25" s="171"/>
      <c r="J25" s="171"/>
      <c r="K25" s="171"/>
      <c r="L25" s="171"/>
      <c r="M25" s="171"/>
      <c r="N25" s="171"/>
      <c r="O25" s="171"/>
      <c r="P25" s="171"/>
      <c r="Q25" s="68"/>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Z25" s="35"/>
      <c r="CA25" s="35"/>
      <c r="CB25" s="1"/>
      <c r="CC25" s="35"/>
      <c r="CD25" s="25"/>
      <c r="CE25" s="25"/>
    </row>
    <row r="26" spans="1:83" ht="9.9499999999999993" customHeight="1" x14ac:dyDescent="0.2">
      <c r="A26" s="69"/>
      <c r="B26" s="69"/>
      <c r="C26" s="281"/>
      <c r="D26" s="281"/>
      <c r="E26" s="281"/>
      <c r="F26" s="281"/>
      <c r="G26" s="281"/>
      <c r="H26" s="281"/>
      <c r="I26" s="281"/>
      <c r="J26" s="281"/>
      <c r="K26" s="281"/>
      <c r="L26" s="281"/>
      <c r="M26" s="281"/>
      <c r="N26" s="281"/>
      <c r="O26" s="281"/>
      <c r="P26" s="28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5"/>
    </row>
    <row r="27" spans="1:83" ht="3.75" customHeight="1" x14ac:dyDescent="0.2">
      <c r="A27" s="353"/>
      <c r="B27" s="35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8" customHeight="1" x14ac:dyDescent="0.2">
      <c r="A28" s="44"/>
      <c r="B28" s="44"/>
      <c r="C28" s="156" t="s">
        <v>132</v>
      </c>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6"/>
      <c r="BJ28" s="156"/>
      <c r="BK28" s="156"/>
      <c r="BL28" s="156"/>
      <c r="BM28" s="156"/>
      <c r="BN28" s="156"/>
      <c r="BO28" s="156"/>
      <c r="BP28" s="156"/>
      <c r="BQ28" s="156"/>
      <c r="BR28" s="156"/>
      <c r="BS28" s="156"/>
      <c r="BT28" s="156"/>
      <c r="BU28" s="156"/>
      <c r="BV28" s="156"/>
      <c r="BW28" s="156"/>
      <c r="BX28" s="156"/>
      <c r="BY28" s="156"/>
      <c r="BZ28" s="156"/>
      <c r="CA28" s="156"/>
      <c r="CB28" s="156"/>
      <c r="CC28" s="3"/>
    </row>
    <row r="29" spans="1:83" ht="10.5" customHeight="1" x14ac:dyDescent="0.2">
      <c r="A29" s="44"/>
      <c r="B29" s="44"/>
      <c r="C29" s="31"/>
      <c r="D29" s="31"/>
      <c r="E29" s="31"/>
      <c r="F29" s="31"/>
      <c r="G29" s="31"/>
      <c r="H29" s="31"/>
      <c r="I29" s="31"/>
      <c r="J29" s="31"/>
      <c r="K29" s="31"/>
      <c r="L29" s="31"/>
      <c r="M29" s="31"/>
      <c r="N29" s="31"/>
      <c r="O29" s="31"/>
      <c r="P29" s="31"/>
      <c r="Q29" s="66"/>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3"/>
      <c r="BZ29" s="35"/>
      <c r="CA29" s="35"/>
      <c r="CB29" s="1"/>
      <c r="CC29" s="3"/>
    </row>
    <row r="30" spans="1:83" ht="12" customHeight="1" thickBot="1" x14ac:dyDescent="0.25">
      <c r="A30" s="44"/>
      <c r="B30" s="44"/>
      <c r="C30" s="157" t="s">
        <v>87</v>
      </c>
      <c r="D30" s="157"/>
      <c r="E30" s="157"/>
      <c r="F30" s="157"/>
      <c r="G30" s="157"/>
      <c r="H30" s="157"/>
      <c r="I30" s="157"/>
      <c r="J30" s="157"/>
      <c r="K30" s="157"/>
      <c r="L30" s="157"/>
      <c r="M30" s="157"/>
      <c r="N30" s="157"/>
      <c r="O30" s="157"/>
      <c r="P30" s="157"/>
      <c r="Q30" s="70"/>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3"/>
      <c r="BZ30" s="35"/>
      <c r="CA30" s="35"/>
      <c r="CB30" s="1"/>
      <c r="CC30" s="3"/>
    </row>
    <row r="31" spans="1:83" ht="13.5" customHeight="1" thickBot="1" x14ac:dyDescent="0.25">
      <c r="A31" s="44"/>
      <c r="B31" s="44"/>
      <c r="C31" s="158" t="s">
        <v>40</v>
      </c>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c r="BU31" s="159"/>
      <c r="BV31" s="159"/>
      <c r="BW31" s="159"/>
      <c r="BX31" s="159"/>
      <c r="BY31" s="159"/>
      <c r="BZ31" s="159"/>
      <c r="CA31" s="159"/>
      <c r="CB31" s="160"/>
      <c r="CC31" s="3"/>
    </row>
    <row r="32" spans="1:83" ht="9.9499999999999993" customHeight="1" x14ac:dyDescent="0.2">
      <c r="A32" s="349"/>
      <c r="B32" s="350"/>
      <c r="C32" s="343" t="s">
        <v>42</v>
      </c>
      <c r="D32" s="344"/>
      <c r="E32" s="344"/>
      <c r="F32" s="344"/>
      <c r="G32" s="344"/>
      <c r="H32" s="344"/>
      <c r="I32" s="344"/>
      <c r="J32" s="344"/>
      <c r="K32" s="344"/>
      <c r="L32" s="344"/>
      <c r="M32" s="344"/>
      <c r="N32" s="344"/>
      <c r="O32" s="344"/>
      <c r="P32" s="344"/>
      <c r="Q32" s="344"/>
      <c r="R32" s="344"/>
      <c r="S32" s="344"/>
      <c r="T32" s="344"/>
      <c r="U32" s="344"/>
      <c r="V32" s="344"/>
      <c r="W32" s="344"/>
      <c r="X32" s="344"/>
      <c r="Y32" s="344"/>
      <c r="Z32" s="347"/>
      <c r="AA32" s="334" t="s">
        <v>14</v>
      </c>
      <c r="AB32" s="335"/>
      <c r="AC32" s="335"/>
      <c r="AD32" s="336"/>
      <c r="AE32" s="192" t="s">
        <v>15</v>
      </c>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4"/>
      <c r="BD32" s="198" t="s">
        <v>16</v>
      </c>
      <c r="BE32" s="199"/>
      <c r="BF32" s="199"/>
      <c r="BG32" s="199"/>
      <c r="BH32" s="199"/>
      <c r="BI32" s="199"/>
      <c r="BJ32" s="199"/>
      <c r="BK32" s="199"/>
      <c r="BL32" s="199"/>
      <c r="BM32" s="199"/>
      <c r="BN32" s="199"/>
      <c r="BO32" s="199"/>
      <c r="BP32" s="199"/>
      <c r="BQ32" s="199"/>
      <c r="BR32" s="199"/>
      <c r="BS32" s="199"/>
      <c r="BT32" s="199"/>
      <c r="BU32" s="199"/>
      <c r="BV32" s="199"/>
      <c r="BW32" s="199"/>
      <c r="BX32" s="199"/>
      <c r="BY32" s="199"/>
      <c r="BZ32" s="199"/>
      <c r="CA32" s="199"/>
      <c r="CB32" s="200"/>
      <c r="CC32" s="35"/>
    </row>
    <row r="33" spans="1:81" ht="4.5" customHeight="1" x14ac:dyDescent="0.2">
      <c r="A33" s="351"/>
      <c r="B33" s="352"/>
      <c r="C33" s="348"/>
      <c r="D33" s="244"/>
      <c r="E33" s="244"/>
      <c r="F33" s="244"/>
      <c r="G33" s="244"/>
      <c r="H33" s="244"/>
      <c r="I33" s="244"/>
      <c r="J33" s="244"/>
      <c r="K33" s="244"/>
      <c r="L33" s="244"/>
      <c r="M33" s="244"/>
      <c r="N33" s="244"/>
      <c r="O33" s="244"/>
      <c r="P33" s="244"/>
      <c r="Q33" s="244"/>
      <c r="R33" s="244"/>
      <c r="S33" s="244"/>
      <c r="T33" s="244"/>
      <c r="U33" s="244"/>
      <c r="V33" s="244"/>
      <c r="W33" s="244"/>
      <c r="X33" s="244"/>
      <c r="Y33" s="244"/>
      <c r="Z33" s="245"/>
      <c r="AA33" s="337"/>
      <c r="AB33" s="338"/>
      <c r="AC33" s="338"/>
      <c r="AD33" s="339"/>
      <c r="AE33" s="195"/>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7"/>
      <c r="BD33" s="201"/>
      <c r="BE33" s="202"/>
      <c r="BF33" s="202"/>
      <c r="BG33" s="202"/>
      <c r="BH33" s="202"/>
      <c r="BI33" s="202"/>
      <c r="BJ33" s="202"/>
      <c r="BK33" s="202"/>
      <c r="BL33" s="202"/>
      <c r="BM33" s="202"/>
      <c r="BN33" s="202"/>
      <c r="BO33" s="202"/>
      <c r="BP33" s="202"/>
      <c r="BQ33" s="202"/>
      <c r="BR33" s="202"/>
      <c r="BS33" s="202"/>
      <c r="BT33" s="202"/>
      <c r="BU33" s="202"/>
      <c r="BV33" s="202"/>
      <c r="BW33" s="202"/>
      <c r="BX33" s="202"/>
      <c r="BY33" s="202"/>
      <c r="BZ33" s="202"/>
      <c r="CA33" s="202"/>
      <c r="CB33" s="203"/>
      <c r="CC33" s="3"/>
    </row>
    <row r="34" spans="1:81" ht="4.5" customHeight="1" x14ac:dyDescent="0.2">
      <c r="A34" s="351"/>
      <c r="B34" s="352"/>
      <c r="C34" s="348"/>
      <c r="D34" s="244"/>
      <c r="E34" s="244"/>
      <c r="F34" s="244"/>
      <c r="G34" s="244"/>
      <c r="H34" s="244"/>
      <c r="I34" s="244"/>
      <c r="J34" s="244"/>
      <c r="K34" s="244"/>
      <c r="L34" s="244"/>
      <c r="M34" s="244"/>
      <c r="N34" s="244"/>
      <c r="O34" s="244"/>
      <c r="P34" s="244"/>
      <c r="Q34" s="244"/>
      <c r="R34" s="244"/>
      <c r="S34" s="244"/>
      <c r="T34" s="244"/>
      <c r="U34" s="244"/>
      <c r="V34" s="244"/>
      <c r="W34" s="244"/>
      <c r="X34" s="244"/>
      <c r="Y34" s="244"/>
      <c r="Z34" s="245"/>
      <c r="AA34" s="337"/>
      <c r="AB34" s="338"/>
      <c r="AC34" s="338"/>
      <c r="AD34" s="339"/>
      <c r="AE34" s="195"/>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7"/>
      <c r="BD34" s="201"/>
      <c r="BE34" s="202"/>
      <c r="BF34" s="202"/>
      <c r="BG34" s="202"/>
      <c r="BH34" s="202"/>
      <c r="BI34" s="202"/>
      <c r="BJ34" s="202"/>
      <c r="BK34" s="202"/>
      <c r="BL34" s="202"/>
      <c r="BM34" s="202"/>
      <c r="BN34" s="202"/>
      <c r="BO34" s="202"/>
      <c r="BP34" s="202"/>
      <c r="BQ34" s="202"/>
      <c r="BR34" s="202"/>
      <c r="BS34" s="202"/>
      <c r="BT34" s="202"/>
      <c r="BU34" s="202"/>
      <c r="BV34" s="202"/>
      <c r="BW34" s="202"/>
      <c r="BX34" s="202"/>
      <c r="BY34" s="202"/>
      <c r="BZ34" s="202"/>
      <c r="CA34" s="202"/>
      <c r="CB34" s="203"/>
      <c r="CC34" s="3"/>
    </row>
    <row r="35" spans="1:81" ht="8.4499999999999993" customHeight="1" x14ac:dyDescent="0.2">
      <c r="A35" s="349"/>
      <c r="B35" s="350"/>
      <c r="C35" s="348" t="s">
        <v>7</v>
      </c>
      <c r="D35" s="244"/>
      <c r="E35" s="244"/>
      <c r="F35" s="244"/>
      <c r="G35" s="244"/>
      <c r="H35" s="244"/>
      <c r="I35" s="244"/>
      <c r="J35" s="244"/>
      <c r="K35" s="244"/>
      <c r="L35" s="244"/>
      <c r="M35" s="244"/>
      <c r="N35" s="244"/>
      <c r="O35" s="244"/>
      <c r="P35" s="244"/>
      <c r="Q35" s="244"/>
      <c r="R35" s="244"/>
      <c r="S35" s="244"/>
      <c r="T35" s="244"/>
      <c r="U35" s="244"/>
      <c r="V35" s="244"/>
      <c r="W35" s="244"/>
      <c r="X35" s="244"/>
      <c r="Y35" s="244"/>
      <c r="Z35" s="245"/>
      <c r="AA35" s="195" t="s">
        <v>8</v>
      </c>
      <c r="AB35" s="196"/>
      <c r="AC35" s="196"/>
      <c r="AD35" s="197"/>
      <c r="AE35" s="195"/>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7"/>
      <c r="BD35" s="201"/>
      <c r="BE35" s="202"/>
      <c r="BF35" s="202"/>
      <c r="BG35" s="202"/>
      <c r="BH35" s="202"/>
      <c r="BI35" s="202"/>
      <c r="BJ35" s="202"/>
      <c r="BK35" s="202"/>
      <c r="BL35" s="202"/>
      <c r="BM35" s="202"/>
      <c r="BN35" s="202"/>
      <c r="BO35" s="202"/>
      <c r="BP35" s="202"/>
      <c r="BQ35" s="202"/>
      <c r="BR35" s="202"/>
      <c r="BS35" s="202"/>
      <c r="BT35" s="202"/>
      <c r="BU35" s="202"/>
      <c r="BV35" s="202"/>
      <c r="BW35" s="202"/>
      <c r="BX35" s="202"/>
      <c r="BY35" s="202"/>
      <c r="BZ35" s="202"/>
      <c r="CA35" s="202"/>
      <c r="CB35" s="203"/>
      <c r="CC35" s="35"/>
    </row>
    <row r="36" spans="1:81" ht="9.9499999999999993" customHeight="1" x14ac:dyDescent="0.2">
      <c r="A36" s="349"/>
      <c r="B36" s="350"/>
      <c r="C36" s="348"/>
      <c r="D36" s="244"/>
      <c r="E36" s="244"/>
      <c r="F36" s="244"/>
      <c r="G36" s="244"/>
      <c r="H36" s="244"/>
      <c r="I36" s="244"/>
      <c r="J36" s="244"/>
      <c r="K36" s="244"/>
      <c r="L36" s="244"/>
      <c r="M36" s="244"/>
      <c r="N36" s="244"/>
      <c r="O36" s="244"/>
      <c r="P36" s="244"/>
      <c r="Q36" s="244"/>
      <c r="R36" s="244"/>
      <c r="S36" s="244"/>
      <c r="T36" s="244"/>
      <c r="U36" s="244"/>
      <c r="V36" s="244"/>
      <c r="W36" s="244"/>
      <c r="X36" s="244"/>
      <c r="Y36" s="244"/>
      <c r="Z36" s="245"/>
      <c r="AA36" s="195"/>
      <c r="AB36" s="196"/>
      <c r="AC36" s="196"/>
      <c r="AD36" s="197"/>
      <c r="AE36" s="195" t="s">
        <v>12</v>
      </c>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7"/>
      <c r="BD36" s="195" t="s">
        <v>13</v>
      </c>
      <c r="BE36" s="196"/>
      <c r="BF36" s="196"/>
      <c r="BG36" s="196"/>
      <c r="BH36" s="196"/>
      <c r="BI36" s="196"/>
      <c r="BJ36" s="196"/>
      <c r="BK36" s="196"/>
      <c r="BL36" s="196"/>
      <c r="BM36" s="196"/>
      <c r="BN36" s="196"/>
      <c r="BO36" s="196"/>
      <c r="BP36" s="196"/>
      <c r="BQ36" s="196"/>
      <c r="BR36" s="196"/>
      <c r="BS36" s="196"/>
      <c r="BT36" s="196"/>
      <c r="BU36" s="196"/>
      <c r="BV36" s="196"/>
      <c r="BW36" s="196"/>
      <c r="BX36" s="196"/>
      <c r="BY36" s="196"/>
      <c r="BZ36" s="196"/>
      <c r="CA36" s="196"/>
      <c r="CB36" s="242"/>
      <c r="CC36" s="35"/>
    </row>
    <row r="37" spans="1:81" ht="9.9499999999999993" customHeight="1" x14ac:dyDescent="0.2">
      <c r="A37" s="353"/>
      <c r="B37" s="354"/>
      <c r="C37" s="348"/>
      <c r="D37" s="244"/>
      <c r="E37" s="244"/>
      <c r="F37" s="244"/>
      <c r="G37" s="244"/>
      <c r="H37" s="244"/>
      <c r="I37" s="244"/>
      <c r="J37" s="244"/>
      <c r="K37" s="244"/>
      <c r="L37" s="244"/>
      <c r="M37" s="244"/>
      <c r="N37" s="244"/>
      <c r="O37" s="244"/>
      <c r="P37" s="244"/>
      <c r="Q37" s="244"/>
      <c r="R37" s="244"/>
      <c r="S37" s="244"/>
      <c r="T37" s="244"/>
      <c r="U37" s="244"/>
      <c r="V37" s="244"/>
      <c r="W37" s="244"/>
      <c r="X37" s="244"/>
      <c r="Y37" s="244"/>
      <c r="Z37" s="245"/>
      <c r="AA37" s="195"/>
      <c r="AB37" s="196"/>
      <c r="AC37" s="196"/>
      <c r="AD37" s="197"/>
      <c r="AE37" s="195"/>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7"/>
      <c r="BD37" s="195"/>
      <c r="BE37" s="196"/>
      <c r="BF37" s="196"/>
      <c r="BG37" s="196"/>
      <c r="BH37" s="196"/>
      <c r="BI37" s="196"/>
      <c r="BJ37" s="196"/>
      <c r="BK37" s="196"/>
      <c r="BL37" s="196"/>
      <c r="BM37" s="196"/>
      <c r="BN37" s="196"/>
      <c r="BO37" s="196"/>
      <c r="BP37" s="196"/>
      <c r="BQ37" s="196"/>
      <c r="BR37" s="196"/>
      <c r="BS37" s="196"/>
      <c r="BT37" s="196"/>
      <c r="BU37" s="196"/>
      <c r="BV37" s="196"/>
      <c r="BW37" s="196"/>
      <c r="BX37" s="196"/>
      <c r="BY37" s="196"/>
      <c r="BZ37" s="196"/>
      <c r="CA37" s="196"/>
      <c r="CB37" s="242"/>
      <c r="CC37" s="3"/>
    </row>
    <row r="38" spans="1:81" ht="4.5" customHeight="1" thickBot="1" x14ac:dyDescent="0.25">
      <c r="A38" s="353"/>
      <c r="B38" s="353"/>
      <c r="C38" s="385"/>
      <c r="D38" s="386"/>
      <c r="E38" s="386"/>
      <c r="F38" s="386"/>
      <c r="G38" s="386"/>
      <c r="H38" s="386"/>
      <c r="I38" s="386"/>
      <c r="J38" s="386"/>
      <c r="K38" s="386"/>
      <c r="L38" s="386"/>
      <c r="M38" s="386"/>
      <c r="N38" s="386"/>
      <c r="O38" s="386"/>
      <c r="P38" s="386"/>
      <c r="Q38" s="386"/>
      <c r="R38" s="386"/>
      <c r="S38" s="386"/>
      <c r="T38" s="386"/>
      <c r="U38" s="386"/>
      <c r="V38" s="386"/>
      <c r="W38" s="386"/>
      <c r="X38" s="386"/>
      <c r="Y38" s="386"/>
      <c r="Z38" s="387"/>
      <c r="AA38" s="355" t="s">
        <v>38</v>
      </c>
      <c r="AB38" s="356"/>
      <c r="AC38" s="356"/>
      <c r="AD38" s="357"/>
      <c r="AE38" s="340"/>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0"/>
      <c r="BE38" s="341"/>
      <c r="BF38" s="341"/>
      <c r="BG38" s="341"/>
      <c r="BH38" s="341"/>
      <c r="BI38" s="341"/>
      <c r="BJ38" s="341"/>
      <c r="BK38" s="341"/>
      <c r="BL38" s="341"/>
      <c r="BM38" s="341"/>
      <c r="BN38" s="341"/>
      <c r="BO38" s="341"/>
      <c r="BP38" s="341"/>
      <c r="BQ38" s="341"/>
      <c r="BR38" s="341"/>
      <c r="BS38" s="341"/>
      <c r="BT38" s="341"/>
      <c r="BU38" s="341"/>
      <c r="BV38" s="341"/>
      <c r="BW38" s="341"/>
      <c r="BX38" s="341"/>
      <c r="BY38" s="341"/>
      <c r="BZ38" s="341"/>
      <c r="CA38" s="341"/>
      <c r="CB38" s="342"/>
      <c r="CC38" s="3"/>
    </row>
    <row r="39" spans="1:81" ht="9.9499999999999993" customHeight="1" x14ac:dyDescent="0.2">
      <c r="A39" s="349"/>
      <c r="B39" s="349"/>
      <c r="C39" s="265" t="s">
        <v>39</v>
      </c>
      <c r="D39" s="169"/>
      <c r="E39" s="169"/>
      <c r="F39" s="169"/>
      <c r="G39" s="169"/>
      <c r="H39" s="169"/>
      <c r="I39" s="169"/>
      <c r="J39" s="169"/>
      <c r="K39" s="169"/>
      <c r="L39" s="169"/>
      <c r="M39" s="169"/>
      <c r="N39" s="169"/>
      <c r="O39" s="169"/>
      <c r="P39" s="169"/>
      <c r="Q39" s="169"/>
      <c r="R39" s="169"/>
      <c r="S39" s="169"/>
      <c r="T39" s="169"/>
      <c r="U39" s="169"/>
      <c r="V39" s="169"/>
      <c r="W39" s="169"/>
      <c r="X39" s="169"/>
      <c r="Y39" s="169"/>
      <c r="Z39" s="170"/>
      <c r="AA39" s="358"/>
      <c r="AB39" s="359"/>
      <c r="AC39" s="359"/>
      <c r="AD39" s="360"/>
      <c r="AE39" s="219"/>
      <c r="AF39" s="364"/>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6"/>
      <c r="BC39" s="231"/>
      <c r="BD39" s="219"/>
      <c r="BE39" s="364"/>
      <c r="BF39" s="365"/>
      <c r="BG39" s="365"/>
      <c r="BH39" s="365"/>
      <c r="BI39" s="365"/>
      <c r="BJ39" s="365"/>
      <c r="BK39" s="365"/>
      <c r="BL39" s="365"/>
      <c r="BM39" s="365"/>
      <c r="BN39" s="365"/>
      <c r="BO39" s="365"/>
      <c r="BP39" s="365"/>
      <c r="BQ39" s="365"/>
      <c r="BR39" s="365"/>
      <c r="BS39" s="365"/>
      <c r="BT39" s="365"/>
      <c r="BU39" s="365"/>
      <c r="BV39" s="365"/>
      <c r="BW39" s="365"/>
      <c r="BX39" s="365"/>
      <c r="BY39" s="365"/>
      <c r="BZ39" s="365"/>
      <c r="CA39" s="366"/>
      <c r="CB39" s="370"/>
      <c r="CC39" s="35"/>
    </row>
    <row r="40" spans="1:81" ht="9.9499999999999993" customHeight="1" thickBot="1" x14ac:dyDescent="0.25">
      <c r="A40" s="69"/>
      <c r="B40" s="69"/>
      <c r="C40" s="265"/>
      <c r="D40" s="169"/>
      <c r="E40" s="169"/>
      <c r="F40" s="169"/>
      <c r="G40" s="169"/>
      <c r="H40" s="169"/>
      <c r="I40" s="169"/>
      <c r="J40" s="169"/>
      <c r="K40" s="169"/>
      <c r="L40" s="169"/>
      <c r="M40" s="169"/>
      <c r="N40" s="169"/>
      <c r="O40" s="169"/>
      <c r="P40" s="169"/>
      <c r="Q40" s="169"/>
      <c r="R40" s="169"/>
      <c r="S40" s="169"/>
      <c r="T40" s="169"/>
      <c r="U40" s="169"/>
      <c r="V40" s="169"/>
      <c r="W40" s="169"/>
      <c r="X40" s="169"/>
      <c r="Y40" s="169"/>
      <c r="Z40" s="170"/>
      <c r="AA40" s="358"/>
      <c r="AB40" s="359"/>
      <c r="AC40" s="359"/>
      <c r="AD40" s="360"/>
      <c r="AE40" s="219"/>
      <c r="AF40" s="367"/>
      <c r="AG40" s="368"/>
      <c r="AH40" s="368"/>
      <c r="AI40" s="368"/>
      <c r="AJ40" s="368"/>
      <c r="AK40" s="368"/>
      <c r="AL40" s="368"/>
      <c r="AM40" s="368"/>
      <c r="AN40" s="368"/>
      <c r="AO40" s="368"/>
      <c r="AP40" s="368"/>
      <c r="AQ40" s="368"/>
      <c r="AR40" s="368"/>
      <c r="AS40" s="368"/>
      <c r="AT40" s="368"/>
      <c r="AU40" s="368"/>
      <c r="AV40" s="368"/>
      <c r="AW40" s="368"/>
      <c r="AX40" s="368"/>
      <c r="AY40" s="368"/>
      <c r="AZ40" s="368"/>
      <c r="BA40" s="368"/>
      <c r="BB40" s="369"/>
      <c r="BC40" s="231"/>
      <c r="BD40" s="219"/>
      <c r="BE40" s="367"/>
      <c r="BF40" s="368"/>
      <c r="BG40" s="368"/>
      <c r="BH40" s="368"/>
      <c r="BI40" s="368"/>
      <c r="BJ40" s="368"/>
      <c r="BK40" s="368"/>
      <c r="BL40" s="368"/>
      <c r="BM40" s="368"/>
      <c r="BN40" s="368"/>
      <c r="BO40" s="368"/>
      <c r="BP40" s="368"/>
      <c r="BQ40" s="368"/>
      <c r="BR40" s="368"/>
      <c r="BS40" s="368"/>
      <c r="BT40" s="368"/>
      <c r="BU40" s="368"/>
      <c r="BV40" s="368"/>
      <c r="BW40" s="368"/>
      <c r="BX40" s="368"/>
      <c r="BY40" s="368"/>
      <c r="BZ40" s="368"/>
      <c r="CA40" s="369"/>
      <c r="CB40" s="370"/>
      <c r="CC40" s="35"/>
    </row>
    <row r="41" spans="1:81" ht="3" customHeight="1" x14ac:dyDescent="0.2">
      <c r="A41" s="353"/>
      <c r="B41" s="353"/>
      <c r="C41" s="374"/>
      <c r="D41" s="375"/>
      <c r="E41" s="375"/>
      <c r="F41" s="375"/>
      <c r="G41" s="375"/>
      <c r="H41" s="375"/>
      <c r="I41" s="375"/>
      <c r="J41" s="375"/>
      <c r="K41" s="375"/>
      <c r="L41" s="375"/>
      <c r="M41" s="375"/>
      <c r="N41" s="375"/>
      <c r="O41" s="375"/>
      <c r="P41" s="375"/>
      <c r="Q41" s="375"/>
      <c r="R41" s="375"/>
      <c r="S41" s="375"/>
      <c r="T41" s="375"/>
      <c r="U41" s="375"/>
      <c r="V41" s="375"/>
      <c r="W41" s="375"/>
      <c r="X41" s="375"/>
      <c r="Y41" s="375"/>
      <c r="Z41" s="376"/>
      <c r="AA41" s="358"/>
      <c r="AB41" s="359"/>
      <c r="AC41" s="359"/>
      <c r="AD41" s="360"/>
      <c r="AE41" s="219"/>
      <c r="AF41" s="377"/>
      <c r="AG41" s="377"/>
      <c r="AH41" s="377"/>
      <c r="AI41" s="377"/>
      <c r="AJ41" s="377"/>
      <c r="AK41" s="377"/>
      <c r="AL41" s="377"/>
      <c r="AM41" s="377"/>
      <c r="AN41" s="377"/>
      <c r="AO41" s="377"/>
      <c r="AP41" s="377"/>
      <c r="AQ41" s="377"/>
      <c r="AR41" s="377"/>
      <c r="AS41" s="377"/>
      <c r="AT41" s="377"/>
      <c r="AU41" s="377"/>
      <c r="AV41" s="377"/>
      <c r="AW41" s="377"/>
      <c r="AX41" s="377"/>
      <c r="AY41" s="377"/>
      <c r="AZ41" s="377"/>
      <c r="BA41" s="377"/>
      <c r="BB41" s="377"/>
      <c r="BC41" s="231"/>
      <c r="BD41" s="219"/>
      <c r="BE41" s="377"/>
      <c r="BF41" s="377"/>
      <c r="BG41" s="377"/>
      <c r="BH41" s="377"/>
      <c r="BI41" s="377"/>
      <c r="BJ41" s="377"/>
      <c r="BK41" s="377"/>
      <c r="BL41" s="377"/>
      <c r="BM41" s="377"/>
      <c r="BN41" s="377"/>
      <c r="BO41" s="377"/>
      <c r="BP41" s="377"/>
      <c r="BQ41" s="377"/>
      <c r="BR41" s="377"/>
      <c r="BS41" s="377"/>
      <c r="BT41" s="377"/>
      <c r="BU41" s="377"/>
      <c r="BV41" s="377"/>
      <c r="BW41" s="377"/>
      <c r="BX41" s="377"/>
      <c r="BY41" s="377"/>
      <c r="BZ41" s="377"/>
      <c r="CA41" s="377"/>
      <c r="CB41" s="370"/>
      <c r="CC41" s="3"/>
    </row>
    <row r="42" spans="1:81" ht="6" customHeight="1" thickBot="1" x14ac:dyDescent="0.25">
      <c r="A42" s="44"/>
      <c r="B42" s="44"/>
      <c r="C42" s="71"/>
      <c r="D42" s="72"/>
      <c r="E42" s="72"/>
      <c r="F42" s="72"/>
      <c r="G42" s="72"/>
      <c r="H42" s="72"/>
      <c r="I42" s="72"/>
      <c r="J42" s="72"/>
      <c r="K42" s="72"/>
      <c r="L42" s="72"/>
      <c r="M42" s="72"/>
      <c r="N42" s="72"/>
      <c r="O42" s="72"/>
      <c r="P42" s="72"/>
      <c r="Q42" s="72"/>
      <c r="R42" s="72"/>
      <c r="S42" s="72"/>
      <c r="T42" s="72"/>
      <c r="U42" s="72"/>
      <c r="V42" s="72"/>
      <c r="W42" s="72"/>
      <c r="X42" s="72"/>
      <c r="Y42" s="72"/>
      <c r="Z42" s="73"/>
      <c r="AA42" s="355" t="s">
        <v>19</v>
      </c>
      <c r="AB42" s="356"/>
      <c r="AC42" s="356"/>
      <c r="AD42" s="357"/>
      <c r="AE42" s="340"/>
      <c r="AF42" s="341"/>
      <c r="AG42" s="341"/>
      <c r="AH42" s="341"/>
      <c r="AI42" s="341"/>
      <c r="AJ42" s="341"/>
      <c r="AK42" s="341"/>
      <c r="AL42" s="341"/>
      <c r="AM42" s="341"/>
      <c r="AN42" s="341"/>
      <c r="AO42" s="341"/>
      <c r="AP42" s="341"/>
      <c r="AQ42" s="341"/>
      <c r="AR42" s="341"/>
      <c r="AS42" s="341"/>
      <c r="AT42" s="341"/>
      <c r="AU42" s="341"/>
      <c r="AV42" s="341"/>
      <c r="AW42" s="341"/>
      <c r="AX42" s="341"/>
      <c r="AY42" s="341"/>
      <c r="AZ42" s="341"/>
      <c r="BA42" s="341"/>
      <c r="BB42" s="341"/>
      <c r="BC42" s="341"/>
      <c r="BD42" s="340"/>
      <c r="BE42" s="341"/>
      <c r="BF42" s="341"/>
      <c r="BG42" s="341"/>
      <c r="BH42" s="341"/>
      <c r="BI42" s="341"/>
      <c r="BJ42" s="341"/>
      <c r="BK42" s="341"/>
      <c r="BL42" s="341"/>
      <c r="BM42" s="341"/>
      <c r="BN42" s="341"/>
      <c r="BO42" s="341"/>
      <c r="BP42" s="341"/>
      <c r="BQ42" s="341"/>
      <c r="BR42" s="341"/>
      <c r="BS42" s="341"/>
      <c r="BT42" s="341"/>
      <c r="BU42" s="341"/>
      <c r="BV42" s="341"/>
      <c r="BW42" s="341"/>
      <c r="BX42" s="341"/>
      <c r="BY42" s="341"/>
      <c r="BZ42" s="341"/>
      <c r="CA42" s="341"/>
      <c r="CB42" s="342"/>
      <c r="CC42" s="3"/>
    </row>
    <row r="43" spans="1:81" ht="6" customHeight="1" x14ac:dyDescent="0.2">
      <c r="A43" s="44"/>
      <c r="B43" s="44"/>
      <c r="C43" s="265" t="s">
        <v>18</v>
      </c>
      <c r="D43" s="169"/>
      <c r="E43" s="169"/>
      <c r="F43" s="169"/>
      <c r="G43" s="169"/>
      <c r="H43" s="169"/>
      <c r="I43" s="169"/>
      <c r="J43" s="169"/>
      <c r="K43" s="169"/>
      <c r="L43" s="169"/>
      <c r="M43" s="169"/>
      <c r="N43" s="169"/>
      <c r="O43" s="169"/>
      <c r="P43" s="169"/>
      <c r="Q43" s="169"/>
      <c r="R43" s="169"/>
      <c r="S43" s="169"/>
      <c r="T43" s="169"/>
      <c r="U43" s="169"/>
      <c r="V43" s="169"/>
      <c r="W43" s="169"/>
      <c r="X43" s="169"/>
      <c r="Y43" s="169"/>
      <c r="Z43" s="170"/>
      <c r="AA43" s="358"/>
      <c r="AB43" s="359"/>
      <c r="AC43" s="359"/>
      <c r="AD43" s="360"/>
      <c r="AE43" s="219"/>
      <c r="AF43" s="364"/>
      <c r="AG43" s="365"/>
      <c r="AH43" s="365"/>
      <c r="AI43" s="365"/>
      <c r="AJ43" s="365"/>
      <c r="AK43" s="365"/>
      <c r="AL43" s="365"/>
      <c r="AM43" s="365"/>
      <c r="AN43" s="365"/>
      <c r="AO43" s="365"/>
      <c r="AP43" s="365"/>
      <c r="AQ43" s="365"/>
      <c r="AR43" s="365"/>
      <c r="AS43" s="365"/>
      <c r="AT43" s="365"/>
      <c r="AU43" s="365"/>
      <c r="AV43" s="365"/>
      <c r="AW43" s="365"/>
      <c r="AX43" s="365"/>
      <c r="AY43" s="365"/>
      <c r="AZ43" s="365"/>
      <c r="BA43" s="365"/>
      <c r="BB43" s="366"/>
      <c r="BC43" s="231"/>
      <c r="BD43" s="219"/>
      <c r="BE43" s="364"/>
      <c r="BF43" s="365"/>
      <c r="BG43" s="365"/>
      <c r="BH43" s="365"/>
      <c r="BI43" s="365"/>
      <c r="BJ43" s="365"/>
      <c r="BK43" s="365"/>
      <c r="BL43" s="365"/>
      <c r="BM43" s="365"/>
      <c r="BN43" s="365"/>
      <c r="BO43" s="365"/>
      <c r="BP43" s="365"/>
      <c r="BQ43" s="365"/>
      <c r="BR43" s="365"/>
      <c r="BS43" s="365"/>
      <c r="BT43" s="365"/>
      <c r="BU43" s="365"/>
      <c r="BV43" s="365"/>
      <c r="BW43" s="365"/>
      <c r="BX43" s="365"/>
      <c r="BY43" s="365"/>
      <c r="BZ43" s="365"/>
      <c r="CA43" s="366"/>
      <c r="CB43" s="370"/>
      <c r="CC43" s="3"/>
    </row>
    <row r="44" spans="1:81" ht="12.75" customHeight="1" thickBot="1" x14ac:dyDescent="0.25">
      <c r="A44" s="44"/>
      <c r="B44" s="44"/>
      <c r="C44" s="265"/>
      <c r="D44" s="169"/>
      <c r="E44" s="169"/>
      <c r="F44" s="169"/>
      <c r="G44" s="169"/>
      <c r="H44" s="169"/>
      <c r="I44" s="169"/>
      <c r="J44" s="169"/>
      <c r="K44" s="169"/>
      <c r="L44" s="169"/>
      <c r="M44" s="169"/>
      <c r="N44" s="169"/>
      <c r="O44" s="169"/>
      <c r="P44" s="169"/>
      <c r="Q44" s="169"/>
      <c r="R44" s="169"/>
      <c r="S44" s="169"/>
      <c r="T44" s="169"/>
      <c r="U44" s="169"/>
      <c r="V44" s="169"/>
      <c r="W44" s="169"/>
      <c r="X44" s="169"/>
      <c r="Y44" s="169"/>
      <c r="Z44" s="170"/>
      <c r="AA44" s="358"/>
      <c r="AB44" s="359"/>
      <c r="AC44" s="359"/>
      <c r="AD44" s="360"/>
      <c r="AE44" s="219"/>
      <c r="AF44" s="367"/>
      <c r="AG44" s="368"/>
      <c r="AH44" s="368"/>
      <c r="AI44" s="368"/>
      <c r="AJ44" s="368"/>
      <c r="AK44" s="368"/>
      <c r="AL44" s="368"/>
      <c r="AM44" s="368"/>
      <c r="AN44" s="368"/>
      <c r="AO44" s="368"/>
      <c r="AP44" s="368"/>
      <c r="AQ44" s="368"/>
      <c r="AR44" s="368"/>
      <c r="AS44" s="368"/>
      <c r="AT44" s="368"/>
      <c r="AU44" s="368"/>
      <c r="AV44" s="368"/>
      <c r="AW44" s="368"/>
      <c r="AX44" s="368"/>
      <c r="AY44" s="368"/>
      <c r="AZ44" s="368"/>
      <c r="BA44" s="368"/>
      <c r="BB44" s="369"/>
      <c r="BC44" s="231"/>
      <c r="BD44" s="219"/>
      <c r="BE44" s="367"/>
      <c r="BF44" s="368"/>
      <c r="BG44" s="368"/>
      <c r="BH44" s="368"/>
      <c r="BI44" s="368"/>
      <c r="BJ44" s="368"/>
      <c r="BK44" s="368"/>
      <c r="BL44" s="368"/>
      <c r="BM44" s="368"/>
      <c r="BN44" s="368"/>
      <c r="BO44" s="368"/>
      <c r="BP44" s="368"/>
      <c r="BQ44" s="368"/>
      <c r="BR44" s="368"/>
      <c r="BS44" s="368"/>
      <c r="BT44" s="368"/>
      <c r="BU44" s="368"/>
      <c r="BV44" s="368"/>
      <c r="BW44" s="368"/>
      <c r="BX44" s="368"/>
      <c r="BY44" s="368"/>
      <c r="BZ44" s="368"/>
      <c r="CA44" s="369"/>
      <c r="CB44" s="370"/>
      <c r="CC44" s="3"/>
    </row>
    <row r="45" spans="1:81" ht="3.75" customHeight="1" thickBot="1" x14ac:dyDescent="0.25">
      <c r="A45" s="44"/>
      <c r="B45" s="44"/>
      <c r="C45" s="371"/>
      <c r="D45" s="372"/>
      <c r="E45" s="372"/>
      <c r="F45" s="372"/>
      <c r="G45" s="372"/>
      <c r="H45" s="372"/>
      <c r="I45" s="372"/>
      <c r="J45" s="372"/>
      <c r="K45" s="372"/>
      <c r="L45" s="372"/>
      <c r="M45" s="372"/>
      <c r="N45" s="372"/>
      <c r="O45" s="372"/>
      <c r="P45" s="372"/>
      <c r="Q45" s="372"/>
      <c r="R45" s="372"/>
      <c r="S45" s="372"/>
      <c r="T45" s="372"/>
      <c r="U45" s="372"/>
      <c r="V45" s="372"/>
      <c r="W45" s="372"/>
      <c r="X45" s="372"/>
      <c r="Y45" s="372"/>
      <c r="Z45" s="373"/>
      <c r="AA45" s="361"/>
      <c r="AB45" s="362"/>
      <c r="AC45" s="362"/>
      <c r="AD45" s="363"/>
      <c r="AE45" s="226"/>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8"/>
      <c r="BD45" s="226"/>
      <c r="BE45" s="227"/>
      <c r="BF45" s="227"/>
      <c r="BG45" s="227"/>
      <c r="BH45" s="227"/>
      <c r="BI45" s="227"/>
      <c r="BJ45" s="227"/>
      <c r="BK45" s="227"/>
      <c r="BL45" s="227"/>
      <c r="BM45" s="227"/>
      <c r="BN45" s="227"/>
      <c r="BO45" s="227"/>
      <c r="BP45" s="227"/>
      <c r="BQ45" s="227"/>
      <c r="BR45" s="227"/>
      <c r="BS45" s="227"/>
      <c r="BT45" s="227"/>
      <c r="BU45" s="227"/>
      <c r="BV45" s="227"/>
      <c r="BW45" s="227"/>
      <c r="BX45" s="227"/>
      <c r="BY45" s="227"/>
      <c r="BZ45" s="227"/>
      <c r="CA45" s="227"/>
      <c r="CB45" s="229"/>
      <c r="CC45" s="3"/>
    </row>
    <row r="46" spans="1:81" ht="3.75" customHeight="1" x14ac:dyDescent="0.2">
      <c r="A46" s="74"/>
      <c r="B46" s="74"/>
      <c r="C46" s="42"/>
      <c r="D46" s="42"/>
      <c r="E46" s="42"/>
      <c r="F46" s="42"/>
      <c r="G46" s="42"/>
      <c r="H46" s="42"/>
      <c r="I46" s="42"/>
      <c r="J46" s="42"/>
      <c r="K46" s="42"/>
      <c r="L46" s="42"/>
      <c r="M46" s="42"/>
      <c r="N46" s="42"/>
      <c r="O46" s="42"/>
      <c r="P46" s="42"/>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9.9499999999999993" customHeight="1" x14ac:dyDescent="0.2">
      <c r="A47" s="74"/>
      <c r="B47" s="74"/>
      <c r="C47" s="42"/>
      <c r="D47" s="42"/>
      <c r="E47" s="42"/>
      <c r="F47" s="42"/>
      <c r="G47" s="42"/>
      <c r="H47" s="42"/>
      <c r="I47" s="42"/>
      <c r="J47" s="42"/>
      <c r="K47" s="42"/>
      <c r="L47" s="42"/>
      <c r="M47" s="42"/>
      <c r="N47" s="42"/>
      <c r="O47" s="42"/>
      <c r="P47" s="42"/>
      <c r="Q47" s="42"/>
      <c r="R47" s="42"/>
      <c r="S47" s="42"/>
      <c r="T47" s="42"/>
      <c r="U47" s="42"/>
      <c r="V47" s="42"/>
      <c r="W47" s="42"/>
      <c r="X47" s="42"/>
      <c r="Y47" s="42"/>
      <c r="Z47" s="42"/>
      <c r="AA47" s="43"/>
      <c r="AB47" s="43"/>
      <c r="AC47" s="43"/>
      <c r="AD47" s="43"/>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
    </row>
    <row r="48" spans="1:81" ht="9.9499999999999993" customHeight="1" thickBot="1" x14ac:dyDescent="0.25">
      <c r="A48" s="74"/>
      <c r="B48" s="74"/>
      <c r="C48" s="157" t="s">
        <v>88</v>
      </c>
      <c r="D48" s="157"/>
      <c r="E48" s="157"/>
      <c r="F48" s="157"/>
      <c r="G48" s="157"/>
      <c r="H48" s="157"/>
      <c r="I48" s="157"/>
      <c r="J48" s="157"/>
      <c r="K48" s="157"/>
      <c r="L48" s="157"/>
      <c r="M48" s="157"/>
      <c r="N48" s="157"/>
      <c r="O48" s="157"/>
      <c r="P48" s="157"/>
      <c r="Q48" s="42"/>
      <c r="R48" s="42"/>
      <c r="S48" s="42"/>
      <c r="T48" s="42"/>
      <c r="U48" s="42"/>
      <c r="V48" s="42"/>
      <c r="W48" s="42"/>
      <c r="X48" s="42"/>
      <c r="Y48" s="42"/>
      <c r="Z48" s="42"/>
      <c r="AA48" s="43"/>
      <c r="AB48" s="43"/>
      <c r="AC48" s="43"/>
      <c r="AD48" s="43"/>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
    </row>
    <row r="49" spans="1:81" ht="13.5" thickBot="1" x14ac:dyDescent="0.25">
      <c r="A49" s="74"/>
      <c r="B49" s="74"/>
      <c r="C49" s="158" t="s">
        <v>41</v>
      </c>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9"/>
      <c r="BT49" s="159"/>
      <c r="BU49" s="159"/>
      <c r="BV49" s="159"/>
      <c r="BW49" s="159"/>
      <c r="BX49" s="159"/>
      <c r="BY49" s="159"/>
      <c r="BZ49" s="159"/>
      <c r="CA49" s="159"/>
      <c r="CB49" s="160"/>
      <c r="CC49" s="3"/>
    </row>
    <row r="50" spans="1:81" ht="6.75" customHeight="1" x14ac:dyDescent="0.2">
      <c r="A50" s="74"/>
      <c r="B50" s="74"/>
      <c r="C50" s="348" t="s">
        <v>17</v>
      </c>
      <c r="D50" s="244"/>
      <c r="E50" s="244"/>
      <c r="F50" s="244"/>
      <c r="G50" s="244"/>
      <c r="H50" s="244"/>
      <c r="I50" s="244"/>
      <c r="J50" s="244"/>
      <c r="K50" s="244"/>
      <c r="L50" s="244"/>
      <c r="M50" s="244"/>
      <c r="N50" s="244"/>
      <c r="O50" s="244"/>
      <c r="P50" s="244"/>
      <c r="Q50" s="244"/>
      <c r="R50" s="244"/>
      <c r="S50" s="244"/>
      <c r="T50" s="244"/>
      <c r="U50" s="244"/>
      <c r="V50" s="244"/>
      <c r="W50" s="244"/>
      <c r="X50" s="244"/>
      <c r="Y50" s="244"/>
      <c r="Z50" s="245"/>
      <c r="AA50" s="334" t="s">
        <v>14</v>
      </c>
      <c r="AB50" s="335"/>
      <c r="AC50" s="335"/>
      <c r="AD50" s="336"/>
      <c r="AE50" s="316" t="s">
        <v>45</v>
      </c>
      <c r="AF50" s="317"/>
      <c r="AG50" s="317"/>
      <c r="AH50" s="317"/>
      <c r="AI50" s="317"/>
      <c r="AJ50" s="317"/>
      <c r="AK50" s="317"/>
      <c r="AL50" s="317"/>
      <c r="AM50" s="317"/>
      <c r="AN50" s="317"/>
      <c r="AO50" s="317"/>
      <c r="AP50" s="317"/>
      <c r="AQ50" s="317"/>
      <c r="AR50" s="317"/>
      <c r="AS50" s="317"/>
      <c r="AT50" s="317"/>
      <c r="AU50" s="317"/>
      <c r="AV50" s="317"/>
      <c r="AW50" s="317"/>
      <c r="AX50" s="317"/>
      <c r="AY50" s="317"/>
      <c r="AZ50" s="317"/>
      <c r="BA50" s="317"/>
      <c r="BB50" s="317"/>
      <c r="BC50" s="318"/>
      <c r="BD50" s="388" t="s">
        <v>2</v>
      </c>
      <c r="BE50" s="389"/>
      <c r="BF50" s="389"/>
      <c r="BG50" s="389"/>
      <c r="BH50" s="389"/>
      <c r="BI50" s="389"/>
      <c r="BJ50" s="389"/>
      <c r="BK50" s="389"/>
      <c r="BL50" s="389"/>
      <c r="BM50" s="389"/>
      <c r="BN50" s="389"/>
      <c r="BO50" s="389"/>
      <c r="BP50" s="389"/>
      <c r="BQ50" s="389"/>
      <c r="BR50" s="389"/>
      <c r="BS50" s="389"/>
      <c r="BT50" s="389"/>
      <c r="BU50" s="389"/>
      <c r="BV50" s="389"/>
      <c r="BW50" s="389"/>
      <c r="BX50" s="389"/>
      <c r="BY50" s="389"/>
      <c r="BZ50" s="389"/>
      <c r="CA50" s="389"/>
      <c r="CB50" s="390"/>
      <c r="CC50" s="3"/>
    </row>
    <row r="51" spans="1:81" ht="6.75" customHeight="1" x14ac:dyDescent="0.2">
      <c r="A51" s="74"/>
      <c r="B51" s="74"/>
      <c r="C51" s="348"/>
      <c r="D51" s="244"/>
      <c r="E51" s="244"/>
      <c r="F51" s="244"/>
      <c r="G51" s="244"/>
      <c r="H51" s="244"/>
      <c r="I51" s="244"/>
      <c r="J51" s="244"/>
      <c r="K51" s="244"/>
      <c r="L51" s="244"/>
      <c r="M51" s="244"/>
      <c r="N51" s="244"/>
      <c r="O51" s="244"/>
      <c r="P51" s="244"/>
      <c r="Q51" s="244"/>
      <c r="R51" s="244"/>
      <c r="S51" s="244"/>
      <c r="T51" s="244"/>
      <c r="U51" s="244"/>
      <c r="V51" s="244"/>
      <c r="W51" s="244"/>
      <c r="X51" s="244"/>
      <c r="Y51" s="244"/>
      <c r="Z51" s="245"/>
      <c r="AA51" s="337"/>
      <c r="AB51" s="338"/>
      <c r="AC51" s="338"/>
      <c r="AD51" s="339"/>
      <c r="AE51" s="195"/>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7"/>
      <c r="BD51" s="201"/>
      <c r="BE51" s="202"/>
      <c r="BF51" s="202"/>
      <c r="BG51" s="202"/>
      <c r="BH51" s="202"/>
      <c r="BI51" s="202"/>
      <c r="BJ51" s="202"/>
      <c r="BK51" s="202"/>
      <c r="BL51" s="202"/>
      <c r="BM51" s="202"/>
      <c r="BN51" s="202"/>
      <c r="BO51" s="202"/>
      <c r="BP51" s="202"/>
      <c r="BQ51" s="202"/>
      <c r="BR51" s="202"/>
      <c r="BS51" s="202"/>
      <c r="BT51" s="202"/>
      <c r="BU51" s="202"/>
      <c r="BV51" s="202"/>
      <c r="BW51" s="202"/>
      <c r="BX51" s="202"/>
      <c r="BY51" s="202"/>
      <c r="BZ51" s="202"/>
      <c r="CA51" s="202"/>
      <c r="CB51" s="203"/>
      <c r="CC51" s="3"/>
    </row>
    <row r="52" spans="1:81" ht="6.75" customHeight="1" x14ac:dyDescent="0.2">
      <c r="A52" s="74"/>
      <c r="B52" s="74"/>
      <c r="C52" s="348"/>
      <c r="D52" s="244"/>
      <c r="E52" s="244"/>
      <c r="F52" s="244"/>
      <c r="G52" s="244"/>
      <c r="H52" s="244"/>
      <c r="I52" s="244"/>
      <c r="J52" s="244"/>
      <c r="K52" s="244"/>
      <c r="L52" s="244"/>
      <c r="M52" s="244"/>
      <c r="N52" s="244"/>
      <c r="O52" s="244"/>
      <c r="P52" s="244"/>
      <c r="Q52" s="244"/>
      <c r="R52" s="244"/>
      <c r="S52" s="244"/>
      <c r="T52" s="244"/>
      <c r="U52" s="244"/>
      <c r="V52" s="244"/>
      <c r="W52" s="244"/>
      <c r="X52" s="244"/>
      <c r="Y52" s="244"/>
      <c r="Z52" s="245"/>
      <c r="AA52" s="337"/>
      <c r="AB52" s="338"/>
      <c r="AC52" s="338"/>
      <c r="AD52" s="339"/>
      <c r="AE52" s="195"/>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7"/>
      <c r="BD52" s="201"/>
      <c r="BE52" s="202"/>
      <c r="BF52" s="202"/>
      <c r="BG52" s="202"/>
      <c r="BH52" s="202"/>
      <c r="BI52" s="202"/>
      <c r="BJ52" s="202"/>
      <c r="BK52" s="202"/>
      <c r="BL52" s="202"/>
      <c r="BM52" s="202"/>
      <c r="BN52" s="202"/>
      <c r="BO52" s="202"/>
      <c r="BP52" s="202"/>
      <c r="BQ52" s="202"/>
      <c r="BR52" s="202"/>
      <c r="BS52" s="202"/>
      <c r="BT52" s="202"/>
      <c r="BU52" s="202"/>
      <c r="BV52" s="202"/>
      <c r="BW52" s="202"/>
      <c r="BX52" s="202"/>
      <c r="BY52" s="202"/>
      <c r="BZ52" s="202"/>
      <c r="CA52" s="202"/>
      <c r="CB52" s="203"/>
      <c r="CC52" s="3"/>
    </row>
    <row r="53" spans="1:81" ht="10.5" customHeight="1" x14ac:dyDescent="0.2">
      <c r="A53" s="74"/>
      <c r="B53" s="74"/>
      <c r="C53" s="348" t="s">
        <v>7</v>
      </c>
      <c r="D53" s="244"/>
      <c r="E53" s="244"/>
      <c r="F53" s="244"/>
      <c r="G53" s="244"/>
      <c r="H53" s="244"/>
      <c r="I53" s="244"/>
      <c r="J53" s="244"/>
      <c r="K53" s="244"/>
      <c r="L53" s="244"/>
      <c r="M53" s="244"/>
      <c r="N53" s="244"/>
      <c r="O53" s="244"/>
      <c r="P53" s="244"/>
      <c r="Q53" s="244"/>
      <c r="R53" s="244"/>
      <c r="S53" s="244"/>
      <c r="T53" s="244"/>
      <c r="U53" s="244"/>
      <c r="V53" s="244"/>
      <c r="W53" s="244"/>
      <c r="X53" s="244"/>
      <c r="Y53" s="244"/>
      <c r="Z53" s="245"/>
      <c r="AA53" s="195" t="s">
        <v>8</v>
      </c>
      <c r="AB53" s="196"/>
      <c r="AC53" s="196"/>
      <c r="AD53" s="197"/>
      <c r="AE53" s="195"/>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7"/>
      <c r="BD53" s="201"/>
      <c r="BE53" s="202"/>
      <c r="BF53" s="202"/>
      <c r="BG53" s="202"/>
      <c r="BH53" s="202"/>
      <c r="BI53" s="202"/>
      <c r="BJ53" s="202"/>
      <c r="BK53" s="202"/>
      <c r="BL53" s="202"/>
      <c r="BM53" s="202"/>
      <c r="BN53" s="202"/>
      <c r="BO53" s="202"/>
      <c r="BP53" s="202"/>
      <c r="BQ53" s="202"/>
      <c r="BR53" s="202"/>
      <c r="BS53" s="202"/>
      <c r="BT53" s="202"/>
      <c r="BU53" s="202"/>
      <c r="BV53" s="202"/>
      <c r="BW53" s="202"/>
      <c r="BX53" s="202"/>
      <c r="BY53" s="202"/>
      <c r="BZ53" s="202"/>
      <c r="CA53" s="202"/>
      <c r="CB53" s="203"/>
      <c r="CC53" s="3"/>
    </row>
    <row r="54" spans="1:81" ht="10.5" customHeight="1" x14ac:dyDescent="0.2">
      <c r="A54" s="74"/>
      <c r="B54" s="74"/>
      <c r="C54" s="348"/>
      <c r="D54" s="244"/>
      <c r="E54" s="244"/>
      <c r="F54" s="244"/>
      <c r="G54" s="244"/>
      <c r="H54" s="244"/>
      <c r="I54" s="244"/>
      <c r="J54" s="244"/>
      <c r="K54" s="244"/>
      <c r="L54" s="244"/>
      <c r="M54" s="244"/>
      <c r="N54" s="244"/>
      <c r="O54" s="244"/>
      <c r="P54" s="244"/>
      <c r="Q54" s="244"/>
      <c r="R54" s="244"/>
      <c r="S54" s="244"/>
      <c r="T54" s="244"/>
      <c r="U54" s="244"/>
      <c r="V54" s="244"/>
      <c r="W54" s="244"/>
      <c r="X54" s="244"/>
      <c r="Y54" s="244"/>
      <c r="Z54" s="245"/>
      <c r="AA54" s="195"/>
      <c r="AB54" s="196"/>
      <c r="AC54" s="196"/>
      <c r="AD54" s="197"/>
      <c r="AE54" s="195" t="s">
        <v>12</v>
      </c>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7"/>
      <c r="BD54" s="195" t="s">
        <v>13</v>
      </c>
      <c r="BE54" s="196"/>
      <c r="BF54" s="196"/>
      <c r="BG54" s="196"/>
      <c r="BH54" s="196"/>
      <c r="BI54" s="196"/>
      <c r="BJ54" s="196"/>
      <c r="BK54" s="196"/>
      <c r="BL54" s="196"/>
      <c r="BM54" s="196"/>
      <c r="BN54" s="196"/>
      <c r="BO54" s="196"/>
      <c r="BP54" s="196"/>
      <c r="BQ54" s="196"/>
      <c r="BR54" s="196"/>
      <c r="BS54" s="196"/>
      <c r="BT54" s="196"/>
      <c r="BU54" s="196"/>
      <c r="BV54" s="196"/>
      <c r="BW54" s="196"/>
      <c r="BX54" s="196"/>
      <c r="BY54" s="196"/>
      <c r="BZ54" s="196"/>
      <c r="CA54" s="196"/>
      <c r="CB54" s="242"/>
      <c r="CC54" s="3"/>
    </row>
    <row r="55" spans="1:81" ht="10.5" customHeight="1" x14ac:dyDescent="0.2">
      <c r="A55" s="74"/>
      <c r="B55" s="74"/>
      <c r="C55" s="348"/>
      <c r="D55" s="244"/>
      <c r="E55" s="244"/>
      <c r="F55" s="244"/>
      <c r="G55" s="244"/>
      <c r="H55" s="244"/>
      <c r="I55" s="244"/>
      <c r="J55" s="244"/>
      <c r="K55" s="244"/>
      <c r="L55" s="244"/>
      <c r="M55" s="244"/>
      <c r="N55" s="244"/>
      <c r="O55" s="244"/>
      <c r="P55" s="244"/>
      <c r="Q55" s="244"/>
      <c r="R55" s="244"/>
      <c r="S55" s="244"/>
      <c r="T55" s="244"/>
      <c r="U55" s="244"/>
      <c r="V55" s="244"/>
      <c r="W55" s="244"/>
      <c r="X55" s="244"/>
      <c r="Y55" s="244"/>
      <c r="Z55" s="245"/>
      <c r="AA55" s="195"/>
      <c r="AB55" s="196"/>
      <c r="AC55" s="196"/>
      <c r="AD55" s="197"/>
      <c r="AE55" s="195"/>
      <c r="AF55" s="196"/>
      <c r="AG55" s="196"/>
      <c r="AH55" s="196"/>
      <c r="AI55" s="196"/>
      <c r="AJ55" s="196"/>
      <c r="AK55" s="196"/>
      <c r="AL55" s="196"/>
      <c r="AM55" s="196"/>
      <c r="AN55" s="196"/>
      <c r="AO55" s="196"/>
      <c r="AP55" s="196"/>
      <c r="AQ55" s="196"/>
      <c r="AR55" s="196"/>
      <c r="AS55" s="196"/>
      <c r="AT55" s="196"/>
      <c r="AU55" s="196"/>
      <c r="AV55" s="196"/>
      <c r="AW55" s="196"/>
      <c r="AX55" s="196"/>
      <c r="AY55" s="196"/>
      <c r="AZ55" s="196"/>
      <c r="BA55" s="196"/>
      <c r="BB55" s="196"/>
      <c r="BC55" s="197"/>
      <c r="BD55" s="195"/>
      <c r="BE55" s="196"/>
      <c r="BF55" s="196"/>
      <c r="BG55" s="196"/>
      <c r="BH55" s="196"/>
      <c r="BI55" s="196"/>
      <c r="BJ55" s="196"/>
      <c r="BK55" s="196"/>
      <c r="BL55" s="196"/>
      <c r="BM55" s="196"/>
      <c r="BN55" s="196"/>
      <c r="BO55" s="196"/>
      <c r="BP55" s="196"/>
      <c r="BQ55" s="196"/>
      <c r="BR55" s="196"/>
      <c r="BS55" s="196"/>
      <c r="BT55" s="196"/>
      <c r="BU55" s="196"/>
      <c r="BV55" s="196"/>
      <c r="BW55" s="196"/>
      <c r="BX55" s="196"/>
      <c r="BY55" s="196"/>
      <c r="BZ55" s="196"/>
      <c r="CA55" s="196"/>
      <c r="CB55" s="242"/>
      <c r="CC55" s="3"/>
    </row>
    <row r="56" spans="1:81" ht="3.75" customHeight="1" thickBot="1" x14ac:dyDescent="0.25">
      <c r="A56" s="74"/>
      <c r="B56" s="74"/>
      <c r="C56" s="385"/>
      <c r="D56" s="386"/>
      <c r="E56" s="386"/>
      <c r="F56" s="386"/>
      <c r="G56" s="386"/>
      <c r="H56" s="386"/>
      <c r="I56" s="386"/>
      <c r="J56" s="386"/>
      <c r="K56" s="386"/>
      <c r="L56" s="386"/>
      <c r="M56" s="386"/>
      <c r="N56" s="386"/>
      <c r="O56" s="386"/>
      <c r="P56" s="386"/>
      <c r="Q56" s="386"/>
      <c r="R56" s="386"/>
      <c r="S56" s="386"/>
      <c r="T56" s="386"/>
      <c r="U56" s="386"/>
      <c r="V56" s="386"/>
      <c r="W56" s="386"/>
      <c r="X56" s="386"/>
      <c r="Y56" s="386"/>
      <c r="Z56" s="387"/>
      <c r="AA56" s="355" t="s">
        <v>37</v>
      </c>
      <c r="AB56" s="356"/>
      <c r="AC56" s="356"/>
      <c r="AD56" s="357"/>
      <c r="AE56" s="340"/>
      <c r="AF56" s="341"/>
      <c r="AG56" s="341"/>
      <c r="AH56" s="341"/>
      <c r="AI56" s="341"/>
      <c r="AJ56" s="341"/>
      <c r="AK56" s="341"/>
      <c r="AL56" s="341"/>
      <c r="AM56" s="341"/>
      <c r="AN56" s="341"/>
      <c r="AO56" s="341"/>
      <c r="AP56" s="341"/>
      <c r="AQ56" s="341"/>
      <c r="AR56" s="341"/>
      <c r="AS56" s="341"/>
      <c r="AT56" s="341"/>
      <c r="AU56" s="341"/>
      <c r="AV56" s="341"/>
      <c r="AW56" s="341"/>
      <c r="AX56" s="341"/>
      <c r="AY56" s="341"/>
      <c r="AZ56" s="341"/>
      <c r="BA56" s="341"/>
      <c r="BB56" s="341"/>
      <c r="BC56" s="341"/>
      <c r="BD56" s="340"/>
      <c r="BE56" s="341"/>
      <c r="BF56" s="341"/>
      <c r="BG56" s="341"/>
      <c r="BH56" s="341"/>
      <c r="BI56" s="341"/>
      <c r="BJ56" s="341"/>
      <c r="BK56" s="341"/>
      <c r="BL56" s="341"/>
      <c r="BM56" s="341"/>
      <c r="BN56" s="341"/>
      <c r="BO56" s="341"/>
      <c r="BP56" s="341"/>
      <c r="BQ56" s="341"/>
      <c r="BR56" s="341"/>
      <c r="BS56" s="341"/>
      <c r="BT56" s="341"/>
      <c r="BU56" s="341"/>
      <c r="BV56" s="341"/>
      <c r="BW56" s="341"/>
      <c r="BX56" s="341"/>
      <c r="BY56" s="341"/>
      <c r="BZ56" s="341"/>
      <c r="CA56" s="341"/>
      <c r="CB56" s="342"/>
      <c r="CC56" s="3"/>
    </row>
    <row r="57" spans="1:81" ht="10.5" customHeight="1" x14ac:dyDescent="0.2">
      <c r="A57" s="74"/>
      <c r="B57" s="74"/>
      <c r="C57" s="265" t="s">
        <v>36</v>
      </c>
      <c r="D57" s="169"/>
      <c r="E57" s="169"/>
      <c r="F57" s="169"/>
      <c r="G57" s="169"/>
      <c r="H57" s="169"/>
      <c r="I57" s="169"/>
      <c r="J57" s="169"/>
      <c r="K57" s="169"/>
      <c r="L57" s="169"/>
      <c r="M57" s="169"/>
      <c r="N57" s="169"/>
      <c r="O57" s="169"/>
      <c r="P57" s="169"/>
      <c r="Q57" s="169"/>
      <c r="R57" s="169"/>
      <c r="S57" s="169"/>
      <c r="T57" s="169"/>
      <c r="U57" s="169"/>
      <c r="V57" s="169"/>
      <c r="W57" s="169"/>
      <c r="X57" s="169"/>
      <c r="Y57" s="169"/>
      <c r="Z57" s="170"/>
      <c r="AA57" s="358"/>
      <c r="AB57" s="359"/>
      <c r="AC57" s="359"/>
      <c r="AD57" s="360"/>
      <c r="AE57" s="219"/>
      <c r="AF57" s="364"/>
      <c r="AG57" s="365"/>
      <c r="AH57" s="365"/>
      <c r="AI57" s="365"/>
      <c r="AJ57" s="365"/>
      <c r="AK57" s="365"/>
      <c r="AL57" s="365"/>
      <c r="AM57" s="365"/>
      <c r="AN57" s="365"/>
      <c r="AO57" s="365"/>
      <c r="AP57" s="365"/>
      <c r="AQ57" s="365"/>
      <c r="AR57" s="365"/>
      <c r="AS57" s="365"/>
      <c r="AT57" s="365"/>
      <c r="AU57" s="365"/>
      <c r="AV57" s="365"/>
      <c r="AW57" s="365"/>
      <c r="AX57" s="365"/>
      <c r="AY57" s="365"/>
      <c r="AZ57" s="365"/>
      <c r="BA57" s="365"/>
      <c r="BB57" s="366"/>
      <c r="BC57" s="231"/>
      <c r="BD57" s="219"/>
      <c r="BE57" s="364"/>
      <c r="BF57" s="365"/>
      <c r="BG57" s="365"/>
      <c r="BH57" s="365"/>
      <c r="BI57" s="365"/>
      <c r="BJ57" s="365"/>
      <c r="BK57" s="365"/>
      <c r="BL57" s="365"/>
      <c r="BM57" s="365"/>
      <c r="BN57" s="365"/>
      <c r="BO57" s="365"/>
      <c r="BP57" s="365"/>
      <c r="BQ57" s="365"/>
      <c r="BR57" s="365"/>
      <c r="BS57" s="365"/>
      <c r="BT57" s="365"/>
      <c r="BU57" s="365"/>
      <c r="BV57" s="365"/>
      <c r="BW57" s="365"/>
      <c r="BX57" s="365"/>
      <c r="BY57" s="365"/>
      <c r="BZ57" s="365"/>
      <c r="CA57" s="366"/>
      <c r="CB57" s="370"/>
      <c r="CC57" s="3"/>
    </row>
    <row r="58" spans="1:81" ht="10.5" customHeight="1" thickBot="1" x14ac:dyDescent="0.25">
      <c r="A58" s="74"/>
      <c r="B58" s="74"/>
      <c r="C58" s="265"/>
      <c r="D58" s="169"/>
      <c r="E58" s="169"/>
      <c r="F58" s="169"/>
      <c r="G58" s="169"/>
      <c r="H58" s="169"/>
      <c r="I58" s="169"/>
      <c r="J58" s="169"/>
      <c r="K58" s="169"/>
      <c r="L58" s="169"/>
      <c r="M58" s="169"/>
      <c r="N58" s="169"/>
      <c r="O58" s="169"/>
      <c r="P58" s="169"/>
      <c r="Q58" s="169"/>
      <c r="R58" s="169"/>
      <c r="S58" s="169"/>
      <c r="T58" s="169"/>
      <c r="U58" s="169"/>
      <c r="V58" s="169"/>
      <c r="W58" s="169"/>
      <c r="X58" s="169"/>
      <c r="Y58" s="169"/>
      <c r="Z58" s="170"/>
      <c r="AA58" s="358"/>
      <c r="AB58" s="359"/>
      <c r="AC58" s="359"/>
      <c r="AD58" s="360"/>
      <c r="AE58" s="219"/>
      <c r="AF58" s="367"/>
      <c r="AG58" s="368"/>
      <c r="AH58" s="368"/>
      <c r="AI58" s="368"/>
      <c r="AJ58" s="368"/>
      <c r="AK58" s="368"/>
      <c r="AL58" s="368"/>
      <c r="AM58" s="368"/>
      <c r="AN58" s="368"/>
      <c r="AO58" s="368"/>
      <c r="AP58" s="368"/>
      <c r="AQ58" s="368"/>
      <c r="AR58" s="368"/>
      <c r="AS58" s="368"/>
      <c r="AT58" s="368"/>
      <c r="AU58" s="368"/>
      <c r="AV58" s="368"/>
      <c r="AW58" s="368"/>
      <c r="AX58" s="368"/>
      <c r="AY58" s="368"/>
      <c r="AZ58" s="368"/>
      <c r="BA58" s="368"/>
      <c r="BB58" s="369"/>
      <c r="BC58" s="231"/>
      <c r="BD58" s="219"/>
      <c r="BE58" s="367"/>
      <c r="BF58" s="368"/>
      <c r="BG58" s="368"/>
      <c r="BH58" s="368"/>
      <c r="BI58" s="368"/>
      <c r="BJ58" s="368"/>
      <c r="BK58" s="368"/>
      <c r="BL58" s="368"/>
      <c r="BM58" s="368"/>
      <c r="BN58" s="368"/>
      <c r="BO58" s="368"/>
      <c r="BP58" s="368"/>
      <c r="BQ58" s="368"/>
      <c r="BR58" s="368"/>
      <c r="BS58" s="368"/>
      <c r="BT58" s="368"/>
      <c r="BU58" s="368"/>
      <c r="BV58" s="368"/>
      <c r="BW58" s="368"/>
      <c r="BX58" s="368"/>
      <c r="BY58" s="368"/>
      <c r="BZ58" s="368"/>
      <c r="CA58" s="369"/>
      <c r="CB58" s="370"/>
      <c r="CC58" s="3"/>
    </row>
    <row r="59" spans="1:81" ht="3.75" customHeight="1" thickBot="1" x14ac:dyDescent="0.25">
      <c r="A59" s="74"/>
      <c r="B59" s="74"/>
      <c r="C59" s="371"/>
      <c r="D59" s="372"/>
      <c r="E59" s="372"/>
      <c r="F59" s="372"/>
      <c r="G59" s="372"/>
      <c r="H59" s="372"/>
      <c r="I59" s="372"/>
      <c r="J59" s="372"/>
      <c r="K59" s="372"/>
      <c r="L59" s="372"/>
      <c r="M59" s="372"/>
      <c r="N59" s="372"/>
      <c r="O59" s="372"/>
      <c r="P59" s="372"/>
      <c r="Q59" s="372"/>
      <c r="R59" s="372"/>
      <c r="S59" s="372"/>
      <c r="T59" s="372"/>
      <c r="U59" s="372"/>
      <c r="V59" s="372"/>
      <c r="W59" s="372"/>
      <c r="X59" s="372"/>
      <c r="Y59" s="372"/>
      <c r="Z59" s="373"/>
      <c r="AA59" s="361"/>
      <c r="AB59" s="362"/>
      <c r="AC59" s="362"/>
      <c r="AD59" s="363"/>
      <c r="AE59" s="226"/>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c r="BC59" s="228"/>
      <c r="BD59" s="226"/>
      <c r="BE59" s="227"/>
      <c r="BF59" s="227"/>
      <c r="BG59" s="227"/>
      <c r="BH59" s="227"/>
      <c r="BI59" s="227"/>
      <c r="BJ59" s="227"/>
      <c r="BK59" s="227"/>
      <c r="BL59" s="227"/>
      <c r="BM59" s="227"/>
      <c r="BN59" s="227"/>
      <c r="BO59" s="227"/>
      <c r="BP59" s="227"/>
      <c r="BQ59" s="227"/>
      <c r="BR59" s="227"/>
      <c r="BS59" s="227"/>
      <c r="BT59" s="227"/>
      <c r="BU59" s="227"/>
      <c r="BV59" s="227"/>
      <c r="BW59" s="227"/>
      <c r="BX59" s="227"/>
      <c r="BY59" s="227"/>
      <c r="BZ59" s="227"/>
      <c r="CA59" s="227"/>
      <c r="CB59" s="229"/>
      <c r="CC59" s="3"/>
    </row>
    <row r="60" spans="1:81" ht="5.25" customHeight="1" x14ac:dyDescent="0.2">
      <c r="A60" s="74"/>
      <c r="B60" s="74"/>
      <c r="C60" s="42"/>
      <c r="D60" s="42"/>
      <c r="E60" s="42"/>
      <c r="F60" s="42"/>
      <c r="G60" s="42"/>
      <c r="H60" s="42"/>
      <c r="I60" s="42"/>
      <c r="J60" s="42"/>
      <c r="K60" s="42"/>
      <c r="L60" s="42"/>
      <c r="M60" s="42"/>
      <c r="N60" s="42"/>
      <c r="O60" s="42"/>
      <c r="P60" s="42"/>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6"/>
    </row>
    <row r="61" spans="1:81" ht="5.25" customHeight="1" x14ac:dyDescent="0.2">
      <c r="A61" s="74"/>
      <c r="B61" s="74"/>
      <c r="C61" s="42"/>
      <c r="D61" s="42"/>
      <c r="E61" s="42"/>
      <c r="F61" s="42"/>
      <c r="G61" s="42"/>
      <c r="H61" s="42"/>
      <c r="I61" s="42"/>
      <c r="J61" s="42"/>
      <c r="K61" s="42"/>
      <c r="L61" s="42"/>
      <c r="M61" s="42"/>
      <c r="N61" s="42"/>
      <c r="O61" s="42"/>
      <c r="P61" s="42"/>
      <c r="Q61" s="42"/>
      <c r="R61" s="42"/>
      <c r="S61" s="42"/>
      <c r="T61" s="42"/>
      <c r="U61" s="42"/>
      <c r="V61" s="42"/>
      <c r="W61" s="42"/>
      <c r="X61" s="42"/>
      <c r="Y61" s="42"/>
      <c r="Z61" s="42"/>
      <c r="AA61" s="43"/>
      <c r="AB61" s="43"/>
      <c r="AC61" s="43"/>
      <c r="AD61" s="43"/>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
    </row>
    <row r="62" spans="1:81" ht="9.9499999999999993" customHeight="1" thickBot="1" x14ac:dyDescent="0.25">
      <c r="A62" s="74"/>
      <c r="B62" s="74"/>
      <c r="C62" s="157" t="s">
        <v>89</v>
      </c>
      <c r="D62" s="157"/>
      <c r="E62" s="157"/>
      <c r="F62" s="157"/>
      <c r="G62" s="157"/>
      <c r="H62" s="157"/>
      <c r="I62" s="157"/>
      <c r="J62" s="157"/>
      <c r="K62" s="157"/>
      <c r="L62" s="157"/>
      <c r="M62" s="157"/>
      <c r="N62" s="157"/>
      <c r="O62" s="157"/>
      <c r="P62" s="157"/>
      <c r="Q62" s="42"/>
      <c r="R62" s="42"/>
      <c r="S62" s="42"/>
      <c r="T62" s="42"/>
      <c r="U62" s="42"/>
      <c r="V62" s="42"/>
      <c r="W62" s="42"/>
      <c r="X62" s="42"/>
      <c r="Y62" s="42"/>
      <c r="Z62" s="42"/>
      <c r="AA62" s="43"/>
      <c r="AB62" s="43"/>
      <c r="AC62" s="43"/>
      <c r="AD62" s="43"/>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
    </row>
    <row r="63" spans="1:81" ht="15" customHeight="1" thickBot="1" x14ac:dyDescent="0.25">
      <c r="A63" s="74"/>
      <c r="B63" s="74"/>
      <c r="C63" s="158" t="s">
        <v>44</v>
      </c>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59"/>
      <c r="AZ63" s="159"/>
      <c r="BA63" s="159"/>
      <c r="BB63" s="159"/>
      <c r="BC63" s="159"/>
      <c r="BD63" s="159"/>
      <c r="BE63" s="159"/>
      <c r="BF63" s="159"/>
      <c r="BG63" s="159"/>
      <c r="BH63" s="159"/>
      <c r="BI63" s="159"/>
      <c r="BJ63" s="159"/>
      <c r="BK63" s="159"/>
      <c r="BL63" s="159"/>
      <c r="BM63" s="159"/>
      <c r="BN63" s="159"/>
      <c r="BO63" s="159"/>
      <c r="BP63" s="159"/>
      <c r="BQ63" s="159"/>
      <c r="BR63" s="159"/>
      <c r="BS63" s="159"/>
      <c r="BT63" s="159"/>
      <c r="BU63" s="159"/>
      <c r="BV63" s="159"/>
      <c r="BW63" s="159"/>
      <c r="BX63" s="159"/>
      <c r="BY63" s="159"/>
      <c r="BZ63" s="159"/>
      <c r="CA63" s="159"/>
      <c r="CB63" s="160"/>
      <c r="CC63" s="3"/>
    </row>
    <row r="64" spans="1:81" ht="3.75" customHeight="1" thickBot="1" x14ac:dyDescent="0.25">
      <c r="A64" s="74"/>
      <c r="B64" s="74"/>
      <c r="C64" s="264" t="s">
        <v>43</v>
      </c>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7"/>
      <c r="AE64" s="340"/>
      <c r="AF64" s="341"/>
      <c r="AG64" s="341"/>
      <c r="AH64" s="341"/>
      <c r="AI64" s="341"/>
      <c r="AJ64" s="341"/>
      <c r="AK64" s="341"/>
      <c r="AL64" s="341"/>
      <c r="AM64" s="341"/>
      <c r="AN64" s="341"/>
      <c r="AO64" s="341"/>
      <c r="AP64" s="341"/>
      <c r="AQ64" s="341"/>
      <c r="AR64" s="341"/>
      <c r="AS64" s="341"/>
      <c r="AT64" s="341"/>
      <c r="AU64" s="341"/>
      <c r="AV64" s="341"/>
      <c r="AW64" s="341"/>
      <c r="AX64" s="341"/>
      <c r="AY64" s="341"/>
      <c r="AZ64" s="341"/>
      <c r="BA64" s="341"/>
      <c r="BB64" s="341"/>
      <c r="BC64" s="341"/>
      <c r="BD64" s="340"/>
      <c r="BE64" s="341"/>
      <c r="BF64" s="341"/>
      <c r="BG64" s="341"/>
      <c r="BH64" s="341"/>
      <c r="BI64" s="341"/>
      <c r="BJ64" s="341"/>
      <c r="BK64" s="341"/>
      <c r="BL64" s="341"/>
      <c r="BM64" s="341"/>
      <c r="BN64" s="341"/>
      <c r="BO64" s="341"/>
      <c r="BP64" s="341"/>
      <c r="BQ64" s="341"/>
      <c r="BR64" s="341"/>
      <c r="BS64" s="341"/>
      <c r="BT64" s="341"/>
      <c r="BU64" s="341"/>
      <c r="BV64" s="341"/>
      <c r="BW64" s="341"/>
      <c r="BX64" s="341"/>
      <c r="BY64" s="341"/>
      <c r="BZ64" s="341"/>
      <c r="CA64" s="341"/>
      <c r="CB64" s="342"/>
      <c r="CC64" s="3"/>
    </row>
    <row r="65" spans="1:82" ht="10.5" customHeight="1" x14ac:dyDescent="0.2">
      <c r="A65" s="74"/>
      <c r="B65" s="74"/>
      <c r="C65" s="265"/>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70"/>
      <c r="AE65" s="219"/>
      <c r="AF65" s="364"/>
      <c r="AG65" s="365"/>
      <c r="AH65" s="365"/>
      <c r="AI65" s="365"/>
      <c r="AJ65" s="365"/>
      <c r="AK65" s="365"/>
      <c r="AL65" s="365"/>
      <c r="AM65" s="365"/>
      <c r="AN65" s="365"/>
      <c r="AO65" s="365"/>
      <c r="AP65" s="365"/>
      <c r="AQ65" s="365"/>
      <c r="AR65" s="365"/>
      <c r="AS65" s="365"/>
      <c r="AT65" s="365"/>
      <c r="AU65" s="365"/>
      <c r="AV65" s="365"/>
      <c r="AW65" s="365"/>
      <c r="AX65" s="365"/>
      <c r="AY65" s="365"/>
      <c r="AZ65" s="365"/>
      <c r="BA65" s="365"/>
      <c r="BB65" s="366"/>
      <c r="BC65" s="231"/>
      <c r="BD65" s="219"/>
      <c r="BE65" s="364"/>
      <c r="BF65" s="365"/>
      <c r="BG65" s="365"/>
      <c r="BH65" s="365"/>
      <c r="BI65" s="365"/>
      <c r="BJ65" s="365"/>
      <c r="BK65" s="365"/>
      <c r="BL65" s="365"/>
      <c r="BM65" s="365"/>
      <c r="BN65" s="365"/>
      <c r="BO65" s="365"/>
      <c r="BP65" s="365"/>
      <c r="BQ65" s="365"/>
      <c r="BR65" s="365"/>
      <c r="BS65" s="365"/>
      <c r="BT65" s="365"/>
      <c r="BU65" s="365"/>
      <c r="BV65" s="365"/>
      <c r="BW65" s="365"/>
      <c r="BX65" s="365"/>
      <c r="BY65" s="365"/>
      <c r="BZ65" s="365"/>
      <c r="CA65" s="366"/>
      <c r="CB65" s="370"/>
      <c r="CC65" s="3"/>
    </row>
    <row r="66" spans="1:82" ht="10.5" customHeight="1" thickBot="1" x14ac:dyDescent="0.25">
      <c r="A66" s="75"/>
      <c r="B66" s="75"/>
      <c r="C66" s="265"/>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70"/>
      <c r="AE66" s="219"/>
      <c r="AF66" s="367"/>
      <c r="AG66" s="368"/>
      <c r="AH66" s="368"/>
      <c r="AI66" s="368"/>
      <c r="AJ66" s="368"/>
      <c r="AK66" s="368"/>
      <c r="AL66" s="368"/>
      <c r="AM66" s="368"/>
      <c r="AN66" s="368"/>
      <c r="AO66" s="368"/>
      <c r="AP66" s="368"/>
      <c r="AQ66" s="368"/>
      <c r="AR66" s="368"/>
      <c r="AS66" s="368"/>
      <c r="AT66" s="368"/>
      <c r="AU66" s="368"/>
      <c r="AV66" s="368"/>
      <c r="AW66" s="368"/>
      <c r="AX66" s="368"/>
      <c r="AY66" s="368"/>
      <c r="AZ66" s="368"/>
      <c r="BA66" s="368"/>
      <c r="BB66" s="369"/>
      <c r="BC66" s="231"/>
      <c r="BD66" s="219"/>
      <c r="BE66" s="367"/>
      <c r="BF66" s="368"/>
      <c r="BG66" s="368"/>
      <c r="BH66" s="368"/>
      <c r="BI66" s="368"/>
      <c r="BJ66" s="368"/>
      <c r="BK66" s="368"/>
      <c r="BL66" s="368"/>
      <c r="BM66" s="368"/>
      <c r="BN66" s="368"/>
      <c r="BO66" s="368"/>
      <c r="BP66" s="368"/>
      <c r="BQ66" s="368"/>
      <c r="BR66" s="368"/>
      <c r="BS66" s="368"/>
      <c r="BT66" s="368"/>
      <c r="BU66" s="368"/>
      <c r="BV66" s="368"/>
      <c r="BW66" s="368"/>
      <c r="BX66" s="368"/>
      <c r="BY66" s="368"/>
      <c r="BZ66" s="368"/>
      <c r="CA66" s="369"/>
      <c r="CB66" s="370"/>
      <c r="CC66" s="35"/>
    </row>
    <row r="67" spans="1:82" ht="3" customHeight="1" thickBot="1" x14ac:dyDescent="0.25">
      <c r="A67" s="75"/>
      <c r="B67" s="75"/>
      <c r="C67" s="266"/>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8"/>
      <c r="AE67" s="226"/>
      <c r="AF67" s="227"/>
      <c r="AG67" s="227"/>
      <c r="AH67" s="227"/>
      <c r="AI67" s="227"/>
      <c r="AJ67" s="227"/>
      <c r="AK67" s="227"/>
      <c r="AL67" s="227"/>
      <c r="AM67" s="227"/>
      <c r="AN67" s="227"/>
      <c r="AO67" s="227"/>
      <c r="AP67" s="227"/>
      <c r="AQ67" s="227"/>
      <c r="AR67" s="227"/>
      <c r="AS67" s="227"/>
      <c r="AT67" s="227"/>
      <c r="AU67" s="227"/>
      <c r="AV67" s="227"/>
      <c r="AW67" s="227"/>
      <c r="AX67" s="227"/>
      <c r="AY67" s="227"/>
      <c r="AZ67" s="227"/>
      <c r="BA67" s="227"/>
      <c r="BB67" s="227"/>
      <c r="BC67" s="228"/>
      <c r="BD67" s="226"/>
      <c r="BE67" s="227"/>
      <c r="BF67" s="227"/>
      <c r="BG67" s="227"/>
      <c r="BH67" s="227"/>
      <c r="BI67" s="227"/>
      <c r="BJ67" s="227"/>
      <c r="BK67" s="227"/>
      <c r="BL67" s="227"/>
      <c r="BM67" s="227"/>
      <c r="BN67" s="227"/>
      <c r="BO67" s="227"/>
      <c r="BP67" s="227"/>
      <c r="BQ67" s="227"/>
      <c r="BR67" s="227"/>
      <c r="BS67" s="227"/>
      <c r="BT67" s="227"/>
      <c r="BU67" s="227"/>
      <c r="BV67" s="227"/>
      <c r="BW67" s="227"/>
      <c r="BX67" s="227"/>
      <c r="BY67" s="227"/>
      <c r="BZ67" s="227"/>
      <c r="CA67" s="227"/>
      <c r="CB67" s="229"/>
      <c r="CC67" s="35"/>
    </row>
    <row r="68" spans="1:82" ht="4.5" customHeight="1" x14ac:dyDescent="0.2">
      <c r="A68" s="74"/>
      <c r="B68" s="74"/>
      <c r="C68" s="42"/>
      <c r="D68" s="42"/>
      <c r="E68" s="42"/>
      <c r="F68" s="42"/>
      <c r="G68" s="42"/>
      <c r="H68" s="42"/>
      <c r="I68" s="42"/>
      <c r="J68" s="42"/>
      <c r="K68" s="42"/>
      <c r="L68" s="42"/>
      <c r="M68" s="42"/>
      <c r="N68" s="42"/>
      <c r="O68" s="42"/>
      <c r="P68" s="42"/>
      <c r="Q68" s="42"/>
      <c r="R68" s="42"/>
      <c r="S68" s="42"/>
      <c r="T68" s="42"/>
      <c r="U68" s="42"/>
      <c r="V68" s="42"/>
      <c r="W68" s="42"/>
      <c r="X68" s="42"/>
      <c r="Y68" s="42"/>
      <c r="Z68" s="42"/>
      <c r="AA68" s="43"/>
      <c r="AB68" s="43"/>
      <c r="AC68" s="43"/>
      <c r="AD68" s="43"/>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
    </row>
    <row r="69" spans="1:82" ht="13.5" thickBot="1" x14ac:dyDescent="0.25">
      <c r="A69" s="74"/>
      <c r="B69" s="74"/>
      <c r="C69" s="157" t="s">
        <v>90</v>
      </c>
      <c r="D69" s="157"/>
      <c r="E69" s="157"/>
      <c r="F69" s="157"/>
      <c r="G69" s="157"/>
      <c r="H69" s="157"/>
      <c r="I69" s="157"/>
      <c r="J69" s="157"/>
      <c r="K69" s="157"/>
      <c r="L69" s="157"/>
      <c r="M69" s="157"/>
      <c r="N69" s="157"/>
      <c r="O69" s="157"/>
      <c r="P69" s="157"/>
      <c r="Q69" s="42"/>
      <c r="R69" s="42"/>
      <c r="S69" s="42"/>
      <c r="T69" s="42"/>
      <c r="U69" s="42"/>
      <c r="V69" s="42"/>
      <c r="W69" s="42"/>
      <c r="X69" s="42"/>
      <c r="Y69" s="42"/>
      <c r="Z69" s="42"/>
      <c r="AA69" s="43"/>
      <c r="AB69" s="43"/>
      <c r="AC69" s="43"/>
      <c r="AD69" s="43"/>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
    </row>
    <row r="70" spans="1:82" ht="13.5" thickBot="1" x14ac:dyDescent="0.25">
      <c r="A70" s="75"/>
      <c r="B70" s="75"/>
      <c r="C70" s="158" t="s">
        <v>46</v>
      </c>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c r="BK70" s="159"/>
      <c r="BL70" s="159"/>
      <c r="BM70" s="159"/>
      <c r="BN70" s="159"/>
      <c r="BO70" s="159"/>
      <c r="BP70" s="159"/>
      <c r="BQ70" s="159"/>
      <c r="BR70" s="159"/>
      <c r="BS70" s="159"/>
      <c r="BT70" s="159"/>
      <c r="BU70" s="159"/>
      <c r="BV70" s="159"/>
      <c r="BW70" s="159"/>
      <c r="BX70" s="159"/>
      <c r="BY70" s="159"/>
      <c r="BZ70" s="159"/>
      <c r="CA70" s="159"/>
      <c r="CB70" s="160"/>
      <c r="CC70" s="35"/>
    </row>
    <row r="71" spans="1:82" ht="42" customHeight="1" thickBot="1" x14ac:dyDescent="0.25">
      <c r="A71" s="75"/>
      <c r="B71" s="75"/>
      <c r="C71" s="264" t="s">
        <v>153</v>
      </c>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7"/>
      <c r="AE71" s="340"/>
      <c r="AF71" s="341"/>
      <c r="AG71" s="341"/>
      <c r="AH71" s="341"/>
      <c r="AI71" s="341"/>
      <c r="AJ71" s="341"/>
      <c r="AK71" s="341"/>
      <c r="AL71" s="341"/>
      <c r="AM71" s="341"/>
      <c r="AN71" s="341"/>
      <c r="AO71" s="341"/>
      <c r="AP71" s="341"/>
      <c r="AQ71" s="341"/>
      <c r="AR71" s="341"/>
      <c r="AS71" s="341"/>
      <c r="AT71" s="341"/>
      <c r="AU71" s="341"/>
      <c r="AV71" s="341"/>
      <c r="AW71" s="341"/>
      <c r="AX71" s="341"/>
      <c r="AY71" s="341"/>
      <c r="AZ71" s="341"/>
      <c r="BA71" s="341"/>
      <c r="BB71" s="341"/>
      <c r="BC71" s="341"/>
      <c r="BD71" s="340"/>
      <c r="BE71" s="341"/>
      <c r="BF71" s="341"/>
      <c r="BG71" s="341"/>
      <c r="BH71" s="341"/>
      <c r="BI71" s="341"/>
      <c r="BJ71" s="341"/>
      <c r="BK71" s="341"/>
      <c r="BL71" s="341"/>
      <c r="BM71" s="341"/>
      <c r="BN71" s="341"/>
      <c r="BO71" s="341"/>
      <c r="BP71" s="341"/>
      <c r="BQ71" s="341"/>
      <c r="BR71" s="341"/>
      <c r="BS71" s="341"/>
      <c r="BT71" s="341"/>
      <c r="BU71" s="341"/>
      <c r="BV71" s="341"/>
      <c r="BW71" s="341"/>
      <c r="BX71" s="341"/>
      <c r="BY71" s="341"/>
      <c r="BZ71" s="341"/>
      <c r="CA71" s="341"/>
      <c r="CB71" s="342"/>
      <c r="CC71" s="35"/>
    </row>
    <row r="72" spans="1:82" ht="9.9499999999999993" customHeight="1" x14ac:dyDescent="0.2">
      <c r="A72" s="76"/>
      <c r="B72" s="76"/>
      <c r="C72" s="265"/>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70"/>
      <c r="AE72" s="219"/>
      <c r="AF72" s="269"/>
      <c r="AG72" s="270"/>
      <c r="AH72" s="270"/>
      <c r="AI72" s="270"/>
      <c r="AJ72" s="270"/>
      <c r="AK72" s="270"/>
      <c r="AL72" s="270"/>
      <c r="AM72" s="270"/>
      <c r="AN72" s="270"/>
      <c r="AO72" s="270"/>
      <c r="AP72" s="270"/>
      <c r="AQ72" s="270"/>
      <c r="AR72" s="270"/>
      <c r="AS72" s="270"/>
      <c r="AT72" s="270"/>
      <c r="AU72" s="270"/>
      <c r="AV72" s="270"/>
      <c r="AW72" s="270"/>
      <c r="AX72" s="270"/>
      <c r="AY72" s="270"/>
      <c r="AZ72" s="270"/>
      <c r="BA72" s="270"/>
      <c r="BB72" s="270"/>
      <c r="BC72" s="270"/>
      <c r="BD72" s="270"/>
      <c r="BE72" s="270"/>
      <c r="BF72" s="270"/>
      <c r="BG72" s="270"/>
      <c r="BH72" s="270"/>
      <c r="BI72" s="270"/>
      <c r="BJ72" s="270"/>
      <c r="BK72" s="270"/>
      <c r="BL72" s="270"/>
      <c r="BM72" s="270"/>
      <c r="BN72" s="270"/>
      <c r="BO72" s="270"/>
      <c r="BP72" s="270"/>
      <c r="BQ72" s="270"/>
      <c r="BR72" s="270"/>
      <c r="BS72" s="270"/>
      <c r="BT72" s="270"/>
      <c r="BU72" s="270"/>
      <c r="BV72" s="270"/>
      <c r="BW72" s="270"/>
      <c r="BX72" s="270"/>
      <c r="BY72" s="270"/>
      <c r="BZ72" s="270"/>
      <c r="CA72" s="271"/>
      <c r="CB72" s="370"/>
      <c r="CC72" s="77"/>
    </row>
    <row r="73" spans="1:82" ht="9.9499999999999993" customHeight="1" thickBot="1" x14ac:dyDescent="0.25">
      <c r="A73" s="76"/>
      <c r="B73" s="76"/>
      <c r="C73" s="265"/>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70"/>
      <c r="AE73" s="219"/>
      <c r="AF73" s="272"/>
      <c r="AG73" s="273"/>
      <c r="AH73" s="273"/>
      <c r="AI73" s="273"/>
      <c r="AJ73" s="273"/>
      <c r="AK73" s="273"/>
      <c r="AL73" s="273"/>
      <c r="AM73" s="273"/>
      <c r="AN73" s="273"/>
      <c r="AO73" s="273"/>
      <c r="AP73" s="273"/>
      <c r="AQ73" s="273"/>
      <c r="AR73" s="273"/>
      <c r="AS73" s="273"/>
      <c r="AT73" s="273"/>
      <c r="AU73" s="273"/>
      <c r="AV73" s="273"/>
      <c r="AW73" s="273"/>
      <c r="AX73" s="273"/>
      <c r="AY73" s="273"/>
      <c r="AZ73" s="273"/>
      <c r="BA73" s="273"/>
      <c r="BB73" s="273"/>
      <c r="BC73" s="273"/>
      <c r="BD73" s="273"/>
      <c r="BE73" s="273"/>
      <c r="BF73" s="273"/>
      <c r="BG73" s="273"/>
      <c r="BH73" s="273"/>
      <c r="BI73" s="273"/>
      <c r="BJ73" s="273"/>
      <c r="BK73" s="273"/>
      <c r="BL73" s="273"/>
      <c r="BM73" s="273"/>
      <c r="BN73" s="273"/>
      <c r="BO73" s="273"/>
      <c r="BP73" s="273"/>
      <c r="BQ73" s="273"/>
      <c r="BR73" s="273"/>
      <c r="BS73" s="273"/>
      <c r="BT73" s="273"/>
      <c r="BU73" s="273"/>
      <c r="BV73" s="273"/>
      <c r="BW73" s="273"/>
      <c r="BX73" s="273"/>
      <c r="BY73" s="273"/>
      <c r="BZ73" s="273"/>
      <c r="CA73" s="274"/>
      <c r="CB73" s="370"/>
      <c r="CC73" s="77"/>
    </row>
    <row r="74" spans="1:82" ht="88.5" customHeight="1" thickBot="1" x14ac:dyDescent="0.25">
      <c r="A74" s="78"/>
      <c r="B74" s="78"/>
      <c r="C74" s="266"/>
      <c r="D74" s="267"/>
      <c r="E74" s="267"/>
      <c r="F74" s="267"/>
      <c r="G74" s="267"/>
      <c r="H74" s="267"/>
      <c r="I74" s="267"/>
      <c r="J74" s="267"/>
      <c r="K74" s="267"/>
      <c r="L74" s="267"/>
      <c r="M74" s="267"/>
      <c r="N74" s="267"/>
      <c r="O74" s="267"/>
      <c r="P74" s="267"/>
      <c r="Q74" s="267"/>
      <c r="R74" s="267"/>
      <c r="S74" s="267"/>
      <c r="T74" s="267"/>
      <c r="U74" s="267"/>
      <c r="V74" s="267"/>
      <c r="W74" s="267"/>
      <c r="X74" s="267"/>
      <c r="Y74" s="267"/>
      <c r="Z74" s="267"/>
      <c r="AA74" s="267"/>
      <c r="AB74" s="267"/>
      <c r="AC74" s="267"/>
      <c r="AD74" s="268"/>
      <c r="AE74" s="226"/>
      <c r="AF74" s="227"/>
      <c r="AG74" s="227"/>
      <c r="AH74" s="227"/>
      <c r="AI74" s="227"/>
      <c r="AJ74" s="227"/>
      <c r="AK74" s="227"/>
      <c r="AL74" s="227"/>
      <c r="AM74" s="227"/>
      <c r="AN74" s="227"/>
      <c r="AO74" s="227"/>
      <c r="AP74" s="227"/>
      <c r="AQ74" s="227"/>
      <c r="AR74" s="227"/>
      <c r="AS74" s="227"/>
      <c r="AT74" s="227"/>
      <c r="AU74" s="227"/>
      <c r="AV74" s="227"/>
      <c r="AW74" s="227"/>
      <c r="AX74" s="227"/>
      <c r="AY74" s="227"/>
      <c r="AZ74" s="227"/>
      <c r="BA74" s="227"/>
      <c r="BB74" s="227"/>
      <c r="BC74" s="228"/>
      <c r="BD74" s="226"/>
      <c r="BE74" s="227"/>
      <c r="BF74" s="227"/>
      <c r="BG74" s="227"/>
      <c r="BH74" s="227"/>
      <c r="BI74" s="227"/>
      <c r="BJ74" s="227"/>
      <c r="BK74" s="227"/>
      <c r="BL74" s="227"/>
      <c r="BM74" s="227"/>
      <c r="BN74" s="227"/>
      <c r="BO74" s="227"/>
      <c r="BP74" s="227"/>
      <c r="BQ74" s="227"/>
      <c r="BR74" s="227"/>
      <c r="BS74" s="227"/>
      <c r="BT74" s="227"/>
      <c r="BU74" s="227"/>
      <c r="BV74" s="227"/>
      <c r="BW74" s="227"/>
      <c r="BX74" s="227"/>
      <c r="BY74" s="227"/>
      <c r="BZ74" s="227"/>
      <c r="CA74" s="227"/>
      <c r="CB74" s="229"/>
      <c r="CC74" s="78"/>
      <c r="CD74" s="78"/>
    </row>
    <row r="75" spans="1:82" x14ac:dyDescent="0.2">
      <c r="A75" s="78"/>
      <c r="B75" s="78"/>
      <c r="C75" s="42"/>
      <c r="D75" s="42"/>
      <c r="E75" s="42"/>
      <c r="F75" s="42"/>
      <c r="G75" s="42"/>
      <c r="H75" s="42"/>
      <c r="I75" s="42"/>
      <c r="J75" s="42"/>
      <c r="K75" s="42"/>
      <c r="L75" s="42"/>
      <c r="M75" s="42"/>
      <c r="N75" s="42"/>
      <c r="O75" s="42"/>
      <c r="P75" s="42"/>
      <c r="Q75" s="42"/>
      <c r="R75" s="42"/>
      <c r="S75" s="42"/>
      <c r="T75" s="42"/>
      <c r="U75" s="42"/>
      <c r="V75" s="42"/>
      <c r="W75" s="42"/>
      <c r="X75" s="42"/>
      <c r="Y75" s="42"/>
      <c r="Z75" s="42"/>
      <c r="AA75" s="43"/>
      <c r="AB75" s="43"/>
      <c r="AC75" s="43"/>
      <c r="AD75" s="43"/>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78"/>
      <c r="CD75" s="78"/>
    </row>
    <row r="76" spans="1:82" ht="13.5" thickBot="1" x14ac:dyDescent="0.25">
      <c r="A76" s="78"/>
      <c r="B76" s="78"/>
      <c r="C76" s="157" t="s">
        <v>91</v>
      </c>
      <c r="D76" s="157"/>
      <c r="E76" s="157"/>
      <c r="F76" s="157"/>
      <c r="G76" s="157"/>
      <c r="H76" s="157"/>
      <c r="I76" s="157"/>
      <c r="J76" s="157"/>
      <c r="K76" s="157"/>
      <c r="L76" s="157"/>
      <c r="M76" s="157"/>
      <c r="N76" s="157"/>
      <c r="O76" s="157"/>
      <c r="P76" s="157"/>
      <c r="Q76" s="42"/>
      <c r="R76" s="42"/>
      <c r="S76" s="42"/>
      <c r="T76" s="42"/>
      <c r="U76" s="42"/>
      <c r="V76" s="42"/>
      <c r="W76" s="42"/>
      <c r="X76" s="42"/>
      <c r="Y76" s="42"/>
      <c r="Z76" s="42"/>
      <c r="AA76" s="43"/>
      <c r="AB76" s="43"/>
      <c r="AC76" s="43"/>
      <c r="AD76" s="43"/>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78"/>
      <c r="CD76" s="78"/>
    </row>
    <row r="77" spans="1:82" ht="13.5" thickBot="1" x14ac:dyDescent="0.25">
      <c r="A77" s="78"/>
      <c r="B77" s="78"/>
      <c r="C77" s="343" t="s">
        <v>86</v>
      </c>
      <c r="D77" s="344"/>
      <c r="E77" s="344"/>
      <c r="F77" s="344"/>
      <c r="G77" s="344"/>
      <c r="H77" s="344"/>
      <c r="I77" s="344"/>
      <c r="J77" s="344"/>
      <c r="K77" s="344"/>
      <c r="L77" s="344"/>
      <c r="M77" s="344"/>
      <c r="N77" s="344"/>
      <c r="O77" s="344"/>
      <c r="P77" s="344"/>
      <c r="Q77" s="344"/>
      <c r="R77" s="344"/>
      <c r="S77" s="344"/>
      <c r="T77" s="344"/>
      <c r="U77" s="344"/>
      <c r="V77" s="344"/>
      <c r="W77" s="344"/>
      <c r="X77" s="344"/>
      <c r="Y77" s="344"/>
      <c r="Z77" s="344"/>
      <c r="AA77" s="344"/>
      <c r="AB77" s="344"/>
      <c r="AC77" s="344"/>
      <c r="AD77" s="344"/>
      <c r="AE77" s="344"/>
      <c r="AF77" s="344"/>
      <c r="AG77" s="344"/>
      <c r="AH77" s="344"/>
      <c r="AI77" s="344"/>
      <c r="AJ77" s="344"/>
      <c r="AK77" s="344"/>
      <c r="AL77" s="344"/>
      <c r="AM77" s="344"/>
      <c r="AN77" s="344"/>
      <c r="AO77" s="344"/>
      <c r="AP77" s="344"/>
      <c r="AQ77" s="344"/>
      <c r="AR77" s="344"/>
      <c r="AS77" s="344"/>
      <c r="AT77" s="344"/>
      <c r="AU77" s="344"/>
      <c r="AV77" s="344"/>
      <c r="AW77" s="344"/>
      <c r="AX77" s="344"/>
      <c r="AY77" s="344"/>
      <c r="AZ77" s="344"/>
      <c r="BA77" s="344"/>
      <c r="BB77" s="344"/>
      <c r="BC77" s="344"/>
      <c r="BD77" s="344"/>
      <c r="BE77" s="344"/>
      <c r="BF77" s="344"/>
      <c r="BG77" s="344"/>
      <c r="BH77" s="344"/>
      <c r="BI77" s="344"/>
      <c r="BJ77" s="344"/>
      <c r="BK77" s="344"/>
      <c r="BL77" s="344"/>
      <c r="BM77" s="344"/>
      <c r="BN77" s="344"/>
      <c r="BO77" s="344"/>
      <c r="BP77" s="344"/>
      <c r="BQ77" s="344"/>
      <c r="BR77" s="344"/>
      <c r="BS77" s="344"/>
      <c r="BT77" s="344"/>
      <c r="BU77" s="344"/>
      <c r="BV77" s="344"/>
      <c r="BW77" s="344"/>
      <c r="BX77" s="344"/>
      <c r="BY77" s="344"/>
      <c r="BZ77" s="344"/>
      <c r="CA77" s="344"/>
      <c r="CB77" s="345"/>
      <c r="CC77" s="78"/>
      <c r="CD77" s="78"/>
    </row>
    <row r="78" spans="1:82" ht="13.5" thickBot="1" x14ac:dyDescent="0.25">
      <c r="A78" s="78"/>
      <c r="B78" s="78"/>
      <c r="C78" s="264" t="s">
        <v>52</v>
      </c>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7"/>
      <c r="AE78" s="392"/>
      <c r="AF78" s="393"/>
      <c r="AG78" s="393"/>
      <c r="AH78" s="393"/>
      <c r="AI78" s="393"/>
      <c r="AJ78" s="393"/>
      <c r="AK78" s="393"/>
      <c r="AL78" s="393"/>
      <c r="AM78" s="393"/>
      <c r="AN78" s="393"/>
      <c r="AO78" s="393"/>
      <c r="AP78" s="393"/>
      <c r="AQ78" s="393"/>
      <c r="AR78" s="393"/>
      <c r="AS78" s="393"/>
      <c r="AT78" s="393"/>
      <c r="AU78" s="393"/>
      <c r="AV78" s="393"/>
      <c r="AW78" s="393"/>
      <c r="AX78" s="393"/>
      <c r="AY78" s="393"/>
      <c r="AZ78" s="393"/>
      <c r="BA78" s="393"/>
      <c r="BB78" s="393"/>
      <c r="BC78" s="393"/>
      <c r="BD78" s="393"/>
      <c r="BE78" s="381"/>
      <c r="BF78" s="381"/>
      <c r="BG78" s="381"/>
      <c r="BH78" s="381"/>
      <c r="BI78" s="381"/>
      <c r="BJ78" s="381"/>
      <c r="BK78" s="381"/>
      <c r="BL78" s="381"/>
      <c r="BM78" s="381"/>
      <c r="BN78" s="381"/>
      <c r="BO78" s="381"/>
      <c r="BP78" s="381"/>
      <c r="BQ78" s="381"/>
      <c r="BR78" s="381"/>
      <c r="BS78" s="381"/>
      <c r="BT78" s="381"/>
      <c r="BU78" s="381"/>
      <c r="BV78" s="381"/>
      <c r="BW78" s="381"/>
      <c r="BX78" s="381"/>
      <c r="BY78" s="381"/>
      <c r="BZ78" s="381"/>
      <c r="CA78" s="381"/>
      <c r="CB78" s="382"/>
      <c r="CC78" s="78"/>
      <c r="CD78" s="78"/>
    </row>
    <row r="79" spans="1:82" ht="6" customHeight="1" x14ac:dyDescent="0.2">
      <c r="A79" s="78"/>
      <c r="B79" s="78"/>
      <c r="C79" s="265"/>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70"/>
      <c r="AE79" s="79"/>
      <c r="AF79" s="269"/>
      <c r="AG79" s="270"/>
      <c r="AH79" s="270"/>
      <c r="AI79" s="270"/>
      <c r="AJ79" s="270"/>
      <c r="AK79" s="270"/>
      <c r="AL79" s="270"/>
      <c r="AM79" s="270"/>
      <c r="AN79" s="270"/>
      <c r="AO79" s="270"/>
      <c r="AP79" s="270"/>
      <c r="AQ79" s="270"/>
      <c r="AR79" s="270"/>
      <c r="AS79" s="270"/>
      <c r="AT79" s="270"/>
      <c r="AU79" s="270"/>
      <c r="AV79" s="270"/>
      <c r="AW79" s="270"/>
      <c r="AX79" s="270"/>
      <c r="AY79" s="270"/>
      <c r="AZ79" s="270"/>
      <c r="BA79" s="270"/>
      <c r="BB79" s="270"/>
      <c r="BC79" s="270"/>
      <c r="BD79" s="270"/>
      <c r="BE79" s="270"/>
      <c r="BF79" s="270"/>
      <c r="BG79" s="270"/>
      <c r="BH79" s="270"/>
      <c r="BI79" s="270"/>
      <c r="BJ79" s="270"/>
      <c r="BK79" s="270"/>
      <c r="BL79" s="270"/>
      <c r="BM79" s="270"/>
      <c r="BN79" s="270"/>
      <c r="BO79" s="270"/>
      <c r="BP79" s="270"/>
      <c r="BQ79" s="270"/>
      <c r="BR79" s="270"/>
      <c r="BS79" s="270"/>
      <c r="BT79" s="270"/>
      <c r="BU79" s="270"/>
      <c r="BV79" s="270"/>
      <c r="BW79" s="270"/>
      <c r="BX79" s="270"/>
      <c r="BY79" s="270"/>
      <c r="BZ79" s="270"/>
      <c r="CA79" s="271"/>
      <c r="CB79" s="80"/>
      <c r="CC79" s="78"/>
      <c r="CD79" s="78"/>
    </row>
    <row r="80" spans="1:82" ht="13.5" thickBot="1" x14ac:dyDescent="0.25">
      <c r="A80" s="78"/>
      <c r="B80" s="78"/>
      <c r="C80" s="265"/>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70"/>
      <c r="AE80" s="79"/>
      <c r="AF80" s="272"/>
      <c r="AG80" s="273"/>
      <c r="AH80" s="273"/>
      <c r="AI80" s="273"/>
      <c r="AJ80" s="273"/>
      <c r="AK80" s="273"/>
      <c r="AL80" s="273"/>
      <c r="AM80" s="273"/>
      <c r="AN80" s="273"/>
      <c r="AO80" s="273"/>
      <c r="AP80" s="273"/>
      <c r="AQ80" s="273"/>
      <c r="AR80" s="273"/>
      <c r="AS80" s="273"/>
      <c r="AT80" s="273"/>
      <c r="AU80" s="273"/>
      <c r="AV80" s="273"/>
      <c r="AW80" s="273"/>
      <c r="AX80" s="273"/>
      <c r="AY80" s="273"/>
      <c r="AZ80" s="273"/>
      <c r="BA80" s="273"/>
      <c r="BB80" s="273"/>
      <c r="BC80" s="273"/>
      <c r="BD80" s="273"/>
      <c r="BE80" s="273"/>
      <c r="BF80" s="273"/>
      <c r="BG80" s="273"/>
      <c r="BH80" s="273"/>
      <c r="BI80" s="273"/>
      <c r="BJ80" s="273"/>
      <c r="BK80" s="273"/>
      <c r="BL80" s="273"/>
      <c r="BM80" s="273"/>
      <c r="BN80" s="273"/>
      <c r="BO80" s="273"/>
      <c r="BP80" s="273"/>
      <c r="BQ80" s="273"/>
      <c r="BR80" s="273"/>
      <c r="BS80" s="273"/>
      <c r="BT80" s="273"/>
      <c r="BU80" s="273"/>
      <c r="BV80" s="273"/>
      <c r="BW80" s="273"/>
      <c r="BX80" s="273"/>
      <c r="BY80" s="273"/>
      <c r="BZ80" s="273"/>
      <c r="CA80" s="274"/>
      <c r="CB80" s="80"/>
      <c r="CC80" s="78"/>
      <c r="CD80" s="78"/>
    </row>
    <row r="81" spans="1:83" ht="13.5" thickBot="1" x14ac:dyDescent="0.25">
      <c r="A81" s="78"/>
      <c r="B81" s="78"/>
      <c r="C81" s="266"/>
      <c r="D81" s="267"/>
      <c r="E81" s="267"/>
      <c r="F81" s="267"/>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c r="AD81" s="268"/>
      <c r="AE81" s="394"/>
      <c r="AF81" s="395"/>
      <c r="AG81" s="395"/>
      <c r="AH81" s="395"/>
      <c r="AI81" s="395"/>
      <c r="AJ81" s="395"/>
      <c r="AK81" s="395"/>
      <c r="AL81" s="395"/>
      <c r="AM81" s="395"/>
      <c r="AN81" s="395"/>
      <c r="AO81" s="395"/>
      <c r="AP81" s="395"/>
      <c r="AQ81" s="395"/>
      <c r="AR81" s="395"/>
      <c r="AS81" s="395"/>
      <c r="AT81" s="395"/>
      <c r="AU81" s="395"/>
      <c r="AV81" s="395"/>
      <c r="AW81" s="395"/>
      <c r="AX81" s="395"/>
      <c r="AY81" s="395"/>
      <c r="AZ81" s="395"/>
      <c r="BA81" s="395"/>
      <c r="BB81" s="395"/>
      <c r="BC81" s="395"/>
      <c r="BD81" s="395"/>
      <c r="BE81" s="383"/>
      <c r="BF81" s="383"/>
      <c r="BG81" s="383"/>
      <c r="BH81" s="383"/>
      <c r="BI81" s="383"/>
      <c r="BJ81" s="383"/>
      <c r="BK81" s="383"/>
      <c r="BL81" s="383"/>
      <c r="BM81" s="383"/>
      <c r="BN81" s="383"/>
      <c r="BO81" s="383"/>
      <c r="BP81" s="383"/>
      <c r="BQ81" s="383"/>
      <c r="BR81" s="383"/>
      <c r="BS81" s="383"/>
      <c r="BT81" s="383"/>
      <c r="BU81" s="383"/>
      <c r="BV81" s="383"/>
      <c r="BW81" s="383"/>
      <c r="BX81" s="383"/>
      <c r="BY81" s="383"/>
      <c r="BZ81" s="383"/>
      <c r="CA81" s="383"/>
      <c r="CB81" s="384"/>
      <c r="CC81" s="78"/>
      <c r="CD81" s="78"/>
    </row>
    <row r="82" spans="1:83" x14ac:dyDescent="0.2">
      <c r="A82" s="78"/>
      <c r="B82" s="78"/>
      <c r="C82" s="164"/>
      <c r="D82" s="164"/>
      <c r="E82" s="164"/>
      <c r="F82" s="164"/>
      <c r="G82" s="164"/>
      <c r="H82" s="164"/>
      <c r="I82" s="164"/>
      <c r="J82" s="164"/>
      <c r="K82" s="164"/>
      <c r="L82" s="164"/>
      <c r="M82" s="164"/>
      <c r="N82" s="164"/>
      <c r="O82" s="164"/>
      <c r="P82" s="164"/>
      <c r="Q82" s="32"/>
      <c r="R82" s="32"/>
      <c r="S82" s="32"/>
      <c r="T82" s="32"/>
      <c r="U82" s="32"/>
      <c r="V82" s="32"/>
      <c r="W82" s="32"/>
      <c r="X82" s="32"/>
      <c r="Y82" s="32"/>
      <c r="Z82" s="32"/>
      <c r="AA82" s="32"/>
      <c r="AB82" s="33"/>
      <c r="AC82" s="33"/>
      <c r="AD82" s="33"/>
      <c r="AE82" s="33"/>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
      <c r="CA82" s="34"/>
      <c r="CB82" s="34"/>
      <c r="CC82" s="78"/>
      <c r="CD82" s="78"/>
    </row>
    <row r="83" spans="1:83" ht="13.5" thickBot="1" x14ac:dyDescent="0.25">
      <c r="A83" s="78"/>
      <c r="B83" s="78"/>
      <c r="C83" s="151" t="s">
        <v>122</v>
      </c>
      <c r="D83" s="151"/>
      <c r="E83" s="151"/>
      <c r="F83" s="151"/>
      <c r="G83" s="151"/>
      <c r="H83" s="151"/>
      <c r="I83" s="151"/>
      <c r="J83" s="151"/>
      <c r="K83" s="151"/>
      <c r="L83" s="151"/>
      <c r="M83" s="151"/>
      <c r="N83" s="151"/>
      <c r="O83" s="151"/>
      <c r="P83" s="151"/>
      <c r="Q83" s="29"/>
      <c r="R83" s="42"/>
      <c r="S83" s="42"/>
      <c r="T83" s="42"/>
      <c r="U83" s="42"/>
      <c r="V83" s="42"/>
      <c r="W83" s="42"/>
      <c r="X83" s="42"/>
      <c r="Y83" s="42"/>
      <c r="Z83" s="42"/>
      <c r="AA83" s="42"/>
      <c r="AB83" s="43"/>
      <c r="AC83" s="43"/>
      <c r="AD83" s="43"/>
      <c r="AE83" s="43"/>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
      <c r="CA83" s="34"/>
      <c r="CB83" s="34"/>
      <c r="CC83" s="78"/>
      <c r="CD83" s="78"/>
    </row>
    <row r="84" spans="1:83" ht="13.5" customHeight="1" thickBot="1" x14ac:dyDescent="0.25">
      <c r="A84" s="78"/>
      <c r="B84" s="78"/>
      <c r="C84" s="158" t="s">
        <v>121</v>
      </c>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59"/>
      <c r="AM84" s="159"/>
      <c r="AN84" s="159"/>
      <c r="AO84" s="159"/>
      <c r="AP84" s="159"/>
      <c r="AQ84" s="159"/>
      <c r="AR84" s="159"/>
      <c r="AS84" s="159"/>
      <c r="AT84" s="159"/>
      <c r="AU84" s="159"/>
      <c r="AV84" s="159"/>
      <c r="AW84" s="159"/>
      <c r="AX84" s="159"/>
      <c r="AY84" s="159"/>
      <c r="AZ84" s="159"/>
      <c r="BA84" s="159"/>
      <c r="BB84" s="159"/>
      <c r="BC84" s="159"/>
      <c r="BD84" s="159"/>
      <c r="BE84" s="159"/>
      <c r="BF84" s="159"/>
      <c r="BG84" s="159"/>
      <c r="BH84" s="159"/>
      <c r="BI84" s="159"/>
      <c r="BJ84" s="159"/>
      <c r="BK84" s="159"/>
      <c r="BL84" s="159"/>
      <c r="BM84" s="159"/>
      <c r="BN84" s="159"/>
      <c r="BO84" s="159"/>
      <c r="BP84" s="159"/>
      <c r="BQ84" s="159"/>
      <c r="BR84" s="159"/>
      <c r="BS84" s="159"/>
      <c r="BT84" s="159"/>
      <c r="BU84" s="159"/>
      <c r="BV84" s="159"/>
      <c r="BW84" s="159"/>
      <c r="BX84" s="159"/>
      <c r="BY84" s="159"/>
      <c r="BZ84" s="159"/>
      <c r="CA84" s="159"/>
      <c r="CB84" s="160"/>
      <c r="CC84" s="78"/>
      <c r="CD84" s="78"/>
    </row>
    <row r="85" spans="1:83" ht="13.5" customHeight="1" thickBot="1" x14ac:dyDescent="0.25">
      <c r="A85" s="78"/>
      <c r="B85" s="78"/>
      <c r="C85" s="378"/>
      <c r="D85" s="379"/>
      <c r="E85" s="379"/>
      <c r="F85" s="379"/>
      <c r="G85" s="379"/>
      <c r="H85" s="379"/>
      <c r="I85" s="379"/>
      <c r="J85" s="379"/>
      <c r="K85" s="379"/>
      <c r="L85" s="379"/>
      <c r="M85" s="379"/>
      <c r="N85" s="379"/>
      <c r="O85" s="379"/>
      <c r="P85" s="379"/>
      <c r="Q85" s="379"/>
      <c r="R85" s="379"/>
      <c r="S85" s="379"/>
      <c r="T85" s="379"/>
      <c r="U85" s="379"/>
      <c r="V85" s="379"/>
      <c r="W85" s="379"/>
      <c r="X85" s="379"/>
      <c r="Y85" s="379"/>
      <c r="Z85" s="379"/>
      <c r="AA85" s="379"/>
      <c r="AB85" s="379"/>
      <c r="AC85" s="379"/>
      <c r="AD85" s="379"/>
      <c r="AE85" s="379"/>
      <c r="AF85" s="379"/>
      <c r="AG85" s="379"/>
      <c r="AH85" s="379"/>
      <c r="AI85" s="379"/>
      <c r="AJ85" s="379"/>
      <c r="AK85" s="379"/>
      <c r="AL85" s="379"/>
      <c r="AM85" s="379"/>
      <c r="AN85" s="379"/>
      <c r="AO85" s="379"/>
      <c r="AP85" s="379"/>
      <c r="AQ85" s="379"/>
      <c r="AR85" s="379"/>
      <c r="AS85" s="379"/>
      <c r="AT85" s="379"/>
      <c r="AU85" s="379"/>
      <c r="AV85" s="379"/>
      <c r="AW85" s="379"/>
      <c r="AX85" s="379"/>
      <c r="AY85" s="379"/>
      <c r="AZ85" s="379"/>
      <c r="BA85" s="379"/>
      <c r="BB85" s="379"/>
      <c r="BC85" s="379"/>
      <c r="BD85" s="379"/>
      <c r="BE85" s="379"/>
      <c r="BF85" s="379"/>
      <c r="BG85" s="379"/>
      <c r="BH85" s="379"/>
      <c r="BI85" s="379"/>
      <c r="BJ85" s="379"/>
      <c r="BK85" s="379"/>
      <c r="BL85" s="379"/>
      <c r="BM85" s="379"/>
      <c r="BN85" s="379"/>
      <c r="BO85" s="379"/>
      <c r="BP85" s="379"/>
      <c r="BQ85" s="379"/>
      <c r="BR85" s="379"/>
      <c r="BS85" s="379"/>
      <c r="BT85" s="379"/>
      <c r="BU85" s="379"/>
      <c r="BV85" s="379"/>
      <c r="BW85" s="379"/>
      <c r="BX85" s="379"/>
      <c r="BY85" s="379"/>
      <c r="BZ85" s="379"/>
      <c r="CA85" s="379"/>
      <c r="CB85" s="380"/>
      <c r="CC85" s="78"/>
      <c r="CD85" s="78"/>
    </row>
    <row r="86" spans="1:83" ht="13.5" thickBot="1" x14ac:dyDescent="0.25">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78"/>
      <c r="CD86" s="78"/>
      <c r="CE86" s="50"/>
    </row>
    <row r="87" spans="1:83" ht="13.5" thickTop="1" x14ac:dyDescent="0.2">
      <c r="A87" s="78"/>
      <c r="B87" s="78"/>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258" t="str">
        <f>IF(OR(AF39="",AF43="",AF57="",AF65="",BE39="",BE43="",BE57="",BE65="",AF72="",AF79="",C85=""),"zadajte hodnoty do bielych buniek",IF(OR(AF90=1,BE90=1,AF72&lt;&gt;"podnik sa nenachádza ani v jednej z uvedených situácií",AF79&lt;&gt;"podnik sa nenachádza ani v jednej z uvedených situácií",C85="Som členom skupiny podnikov so spoločným zdrojom kontroly, ktorá na základe konsolidácie vykazuje znaky podniku v ťažkostiach"),"podnik je v ťažkostiach","podnik nie je v ťažkostiach"))</f>
        <v>zadajte hodnoty do bielych buniek</v>
      </c>
      <c r="AD87" s="259"/>
      <c r="AE87" s="259"/>
      <c r="AF87" s="259"/>
      <c r="AG87" s="259"/>
      <c r="AH87" s="259"/>
      <c r="AI87" s="259"/>
      <c r="AJ87" s="259"/>
      <c r="AK87" s="259"/>
      <c r="AL87" s="259"/>
      <c r="AM87" s="259"/>
      <c r="AN87" s="259"/>
      <c r="AO87" s="259"/>
      <c r="AP87" s="259"/>
      <c r="AQ87" s="259"/>
      <c r="AR87" s="259"/>
      <c r="AS87" s="259"/>
      <c r="AT87" s="259"/>
      <c r="AU87" s="259"/>
      <c r="AV87" s="260"/>
      <c r="AW87" s="84"/>
      <c r="AX87" s="84"/>
      <c r="AY87" s="84"/>
      <c r="AZ87" s="84"/>
      <c r="BA87" s="84"/>
      <c r="BB87" s="84"/>
      <c r="BC87" s="83"/>
      <c r="BD87" s="83"/>
      <c r="BE87" s="84"/>
      <c r="BF87" s="84"/>
      <c r="BG87" s="84"/>
      <c r="BH87" s="84"/>
      <c r="BI87" s="84"/>
      <c r="BJ87" s="84"/>
      <c r="BK87" s="84"/>
      <c r="BL87" s="84"/>
      <c r="BM87" s="84"/>
      <c r="BN87" s="84"/>
      <c r="BO87" s="84"/>
      <c r="BP87" s="84"/>
      <c r="BQ87" s="84"/>
      <c r="BR87" s="84"/>
      <c r="BS87" s="84"/>
      <c r="BT87" s="84"/>
      <c r="BU87" s="84"/>
      <c r="BV87" s="84"/>
      <c r="BW87" s="84"/>
      <c r="BX87" s="84"/>
      <c r="BY87" s="84"/>
      <c r="BZ87" s="84"/>
      <c r="CA87" s="84"/>
      <c r="CB87" s="83"/>
      <c r="CC87" s="78"/>
      <c r="CD87" s="78"/>
      <c r="CE87" s="50"/>
    </row>
    <row r="88" spans="1:83" s="50" customFormat="1" ht="12.75" customHeight="1" thickBot="1" x14ac:dyDescent="0.3">
      <c r="A88" s="78"/>
      <c r="B88" s="78"/>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261"/>
      <c r="AD88" s="262"/>
      <c r="AE88" s="262"/>
      <c r="AF88" s="262"/>
      <c r="AG88" s="262"/>
      <c r="AH88" s="262"/>
      <c r="AI88" s="262"/>
      <c r="AJ88" s="262"/>
      <c r="AK88" s="262"/>
      <c r="AL88" s="262"/>
      <c r="AM88" s="262"/>
      <c r="AN88" s="262"/>
      <c r="AO88" s="262"/>
      <c r="AP88" s="262"/>
      <c r="AQ88" s="262"/>
      <c r="AR88" s="262"/>
      <c r="AS88" s="262"/>
      <c r="AT88" s="262"/>
      <c r="AU88" s="262"/>
      <c r="AV88" s="263"/>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78"/>
      <c r="CD88" s="78"/>
    </row>
    <row r="89" spans="1:83" s="50" customFormat="1" ht="13.5" thickTop="1" x14ac:dyDescent="0.2">
      <c r="C89" s="85"/>
      <c r="D89" s="85"/>
      <c r="E89" s="85"/>
      <c r="F89" s="85"/>
      <c r="G89" s="85"/>
      <c r="H89" s="85"/>
      <c r="I89" s="85"/>
      <c r="J89" s="85"/>
      <c r="K89" s="85"/>
      <c r="L89" s="85"/>
      <c r="M89" s="85"/>
      <c r="N89" s="85"/>
      <c r="O89" s="85"/>
      <c r="P89" s="85"/>
      <c r="Q89" s="85"/>
      <c r="R89" s="85"/>
      <c r="S89" s="85"/>
      <c r="T89" s="85"/>
      <c r="U89" s="85"/>
      <c r="V89" s="85"/>
      <c r="W89" s="85"/>
      <c r="X89" s="85"/>
      <c r="Y89" s="85"/>
      <c r="Z89" s="85"/>
      <c r="AA89" s="82"/>
      <c r="AB89" s="82"/>
      <c r="AC89" s="82"/>
      <c r="AD89" s="82"/>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83"/>
      <c r="BY89" s="83"/>
      <c r="BZ89" s="83"/>
      <c r="CA89" s="83"/>
      <c r="CB89" s="83"/>
      <c r="CC89" s="48"/>
    </row>
    <row r="90" spans="1:83" s="50" customFormat="1" hidden="1" x14ac:dyDescent="0.2">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91">
        <f>IF(AND(CC1=TRUE,CC2=1),2,IF(AND(AF43&gt;0,AF57&gt;0),2,IF(AF43&lt;0,1,IF(ABS(AF57)&gt;0.5*(AF43+ABS(AF57)),1,2))))</f>
        <v>2</v>
      </c>
      <c r="AG90" s="391"/>
      <c r="AH90" s="391"/>
      <c r="AI90" s="391"/>
      <c r="AJ90" s="391"/>
      <c r="AK90" s="391"/>
      <c r="AL90" s="391"/>
      <c r="AM90" s="391"/>
      <c r="AN90" s="391"/>
      <c r="AO90" s="391"/>
      <c r="AP90" s="391"/>
      <c r="AQ90" s="391"/>
      <c r="AR90" s="391"/>
      <c r="AS90" s="391"/>
      <c r="AT90" s="391"/>
      <c r="AU90" s="391"/>
      <c r="AV90" s="391"/>
      <c r="AW90" s="391"/>
      <c r="AX90" s="391"/>
      <c r="AY90" s="391"/>
      <c r="AZ90" s="391"/>
      <c r="BA90" s="391"/>
      <c r="BB90" s="391"/>
      <c r="BC90" s="88"/>
      <c r="BD90" s="88"/>
      <c r="BE90" s="391">
        <f>IF(CC2=1,2,IF(AND(IF(AF43&lt;=0,8,AF39/AF43)&gt;7.5,IF(BE43&lt;=0,8,BE39/BE43)&gt;7.5,IF(AF65&lt;=0,1,(AF57+AF65)/AF65)&lt;1,IF(BE65&lt;=0,1,(BE57+BE65)/BE65)&lt;1),1,2))</f>
        <v>2</v>
      </c>
      <c r="BF90" s="391"/>
      <c r="BG90" s="391"/>
      <c r="BH90" s="391"/>
      <c r="BI90" s="391"/>
      <c r="BJ90" s="391"/>
      <c r="BK90" s="391"/>
      <c r="BL90" s="391"/>
      <c r="BM90" s="391"/>
      <c r="BN90" s="391"/>
      <c r="BO90" s="391"/>
      <c r="BP90" s="391"/>
      <c r="BQ90" s="391"/>
      <c r="BR90" s="391"/>
      <c r="BS90" s="391"/>
      <c r="BT90" s="391"/>
      <c r="BU90" s="391"/>
      <c r="BV90" s="391"/>
      <c r="BW90" s="391"/>
      <c r="BX90" s="391"/>
      <c r="BY90" s="391"/>
      <c r="BZ90" s="391"/>
      <c r="CA90" s="391"/>
      <c r="CB90" s="88"/>
      <c r="CC90" s="48"/>
    </row>
    <row r="91" spans="1:83" s="50" customFormat="1" hidden="1" x14ac:dyDescent="0.2">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91"/>
      <c r="AG91" s="391"/>
      <c r="AH91" s="391"/>
      <c r="AI91" s="391"/>
      <c r="AJ91" s="391"/>
      <c r="AK91" s="391"/>
      <c r="AL91" s="391"/>
      <c r="AM91" s="391"/>
      <c r="AN91" s="391"/>
      <c r="AO91" s="391"/>
      <c r="AP91" s="391"/>
      <c r="AQ91" s="391"/>
      <c r="AR91" s="391"/>
      <c r="AS91" s="391"/>
      <c r="AT91" s="391"/>
      <c r="AU91" s="391"/>
      <c r="AV91" s="391"/>
      <c r="AW91" s="391"/>
      <c r="AX91" s="391"/>
      <c r="AY91" s="391"/>
      <c r="AZ91" s="391"/>
      <c r="BA91" s="391"/>
      <c r="BB91" s="391"/>
      <c r="BC91" s="88"/>
      <c r="BD91" s="88"/>
      <c r="BE91" s="391"/>
      <c r="BF91" s="391"/>
      <c r="BG91" s="391"/>
      <c r="BH91" s="391"/>
      <c r="BI91" s="391"/>
      <c r="BJ91" s="391"/>
      <c r="BK91" s="391"/>
      <c r="BL91" s="391"/>
      <c r="BM91" s="391"/>
      <c r="BN91" s="391"/>
      <c r="BO91" s="391"/>
      <c r="BP91" s="391"/>
      <c r="BQ91" s="391"/>
      <c r="BR91" s="391"/>
      <c r="BS91" s="391"/>
      <c r="BT91" s="391"/>
      <c r="BU91" s="391"/>
      <c r="BV91" s="391"/>
      <c r="BW91" s="391"/>
      <c r="BX91" s="391"/>
      <c r="BY91" s="391"/>
      <c r="BZ91" s="391"/>
      <c r="CA91" s="391"/>
      <c r="CB91" s="88"/>
      <c r="CC91" s="48"/>
    </row>
    <row r="92" spans="1:83" s="50" customFormat="1" x14ac:dyDescent="0.2">
      <c r="C92" s="30" t="s">
        <v>75</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1:83" s="50" customFormat="1" ht="12.75" customHeight="1" x14ac:dyDescent="0.2">
      <c r="C93" s="303" t="s">
        <v>85</v>
      </c>
      <c r="D93" s="303"/>
      <c r="E93" s="303"/>
      <c r="F93" s="303"/>
      <c r="G93" s="303"/>
      <c r="H93" s="303"/>
      <c r="I93" s="303"/>
      <c r="J93" s="303"/>
      <c r="K93" s="303"/>
      <c r="L93" s="303"/>
      <c r="M93" s="303"/>
      <c r="N93" s="303"/>
      <c r="O93" s="303"/>
      <c r="P93" s="303"/>
      <c r="Q93" s="303"/>
      <c r="R93" s="303"/>
      <c r="S93" s="303"/>
      <c r="T93" s="303"/>
      <c r="U93" s="303"/>
      <c r="V93" s="303"/>
      <c r="W93" s="303"/>
      <c r="X93" s="303"/>
      <c r="Y93" s="303"/>
      <c r="Z93" s="303"/>
      <c r="AA93" s="303"/>
      <c r="AB93" s="303"/>
      <c r="AC93" s="303"/>
      <c r="AD93" s="303"/>
      <c r="AE93" s="303"/>
      <c r="AF93" s="303"/>
      <c r="AG93" s="303"/>
      <c r="AH93" s="303"/>
      <c r="AI93" s="303"/>
      <c r="AJ93" s="303"/>
      <c r="AK93" s="303"/>
      <c r="AL93" s="303"/>
      <c r="AM93" s="303"/>
      <c r="AN93" s="303"/>
      <c r="AO93" s="306" t="s">
        <v>76</v>
      </c>
      <c r="AP93" s="306"/>
      <c r="AQ93" s="306"/>
      <c r="AR93" s="306"/>
      <c r="AS93" s="306"/>
      <c r="AT93" s="306"/>
      <c r="AU93" s="306"/>
      <c r="AV93" s="306"/>
      <c r="AW93" s="306"/>
      <c r="AX93" s="306"/>
      <c r="AY93" s="306"/>
      <c r="AZ93" s="306"/>
      <c r="BA93" s="306"/>
      <c r="BB93" s="306"/>
      <c r="BC93" s="306"/>
      <c r="BD93" s="306"/>
      <c r="BE93" s="306"/>
      <c r="BF93" s="306"/>
      <c r="BG93" s="306"/>
      <c r="BH93" s="306"/>
      <c r="BI93" s="306"/>
      <c r="BJ93" s="306"/>
      <c r="BK93" s="306"/>
      <c r="BL93" s="306"/>
      <c r="BM93" s="306"/>
      <c r="BN93" s="306"/>
      <c r="BO93" s="306"/>
      <c r="BP93" s="306"/>
      <c r="BQ93" s="306"/>
      <c r="BR93" s="306"/>
      <c r="BS93" s="306"/>
      <c r="BT93" s="306"/>
      <c r="BU93" s="306"/>
      <c r="BV93" s="306"/>
      <c r="BW93" s="306"/>
      <c r="BX93" s="306"/>
      <c r="BY93" s="306"/>
      <c r="BZ93" s="306"/>
      <c r="CA93" s="306"/>
      <c r="CB93" s="306"/>
      <c r="CC93" s="48"/>
    </row>
    <row r="94" spans="1:83" s="50" customFormat="1" x14ac:dyDescent="0.2">
      <c r="C94" s="303"/>
      <c r="D94" s="303"/>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c r="AI94" s="303"/>
      <c r="AJ94" s="303"/>
      <c r="AK94" s="303"/>
      <c r="AL94" s="303"/>
      <c r="AM94" s="303"/>
      <c r="AN94" s="303"/>
      <c r="AO94" s="306"/>
      <c r="AP94" s="306"/>
      <c r="AQ94" s="306"/>
      <c r="AR94" s="306"/>
      <c r="AS94" s="306"/>
      <c r="AT94" s="306"/>
      <c r="AU94" s="306"/>
      <c r="AV94" s="306"/>
      <c r="AW94" s="306"/>
      <c r="AX94" s="306"/>
      <c r="AY94" s="306"/>
      <c r="AZ94" s="306"/>
      <c r="BA94" s="306"/>
      <c r="BB94" s="306"/>
      <c r="BC94" s="306"/>
      <c r="BD94" s="306"/>
      <c r="BE94" s="306"/>
      <c r="BF94" s="306"/>
      <c r="BG94" s="306"/>
      <c r="BH94" s="306"/>
      <c r="BI94" s="306"/>
      <c r="BJ94" s="306"/>
      <c r="BK94" s="306"/>
      <c r="BL94" s="306"/>
      <c r="BM94" s="306"/>
      <c r="BN94" s="306"/>
      <c r="BO94" s="306"/>
      <c r="BP94" s="306"/>
      <c r="BQ94" s="306"/>
      <c r="BR94" s="306"/>
      <c r="BS94" s="306"/>
      <c r="BT94" s="306"/>
      <c r="BU94" s="306"/>
      <c r="BV94" s="306"/>
      <c r="BW94" s="306"/>
      <c r="BX94" s="306"/>
      <c r="BY94" s="306"/>
      <c r="BZ94" s="306"/>
      <c r="CA94" s="306"/>
      <c r="CB94" s="306"/>
      <c r="CC94" s="48"/>
    </row>
    <row r="95" spans="1:83" s="50" customFormat="1" x14ac:dyDescent="0.2">
      <c r="C95" s="305" t="s">
        <v>77</v>
      </c>
      <c r="D95" s="305"/>
      <c r="E95" s="305"/>
      <c r="F95" s="305"/>
      <c r="G95" s="305"/>
      <c r="H95" s="305"/>
      <c r="I95" s="305"/>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5"/>
      <c r="AK95" s="305"/>
      <c r="AL95" s="305"/>
      <c r="AM95" s="305"/>
      <c r="AN95" s="305"/>
      <c r="AO95" s="333"/>
      <c r="AP95" s="333"/>
      <c r="AQ95" s="333"/>
      <c r="AR95" s="333"/>
      <c r="AS95" s="333"/>
      <c r="AT95" s="333"/>
      <c r="AU95" s="333"/>
      <c r="AV95" s="333"/>
      <c r="AW95" s="333"/>
      <c r="AX95" s="333"/>
      <c r="AY95" s="333"/>
      <c r="AZ95" s="333"/>
      <c r="BA95" s="333"/>
      <c r="BB95" s="333"/>
      <c r="BC95" s="333"/>
      <c r="BD95" s="333"/>
      <c r="BE95" s="333"/>
      <c r="BF95" s="333"/>
      <c r="BG95" s="333"/>
      <c r="BH95" s="333"/>
      <c r="BI95" s="333"/>
      <c r="BJ95" s="333"/>
      <c r="BK95" s="333"/>
      <c r="BL95" s="333"/>
      <c r="BM95" s="333"/>
      <c r="BN95" s="333"/>
      <c r="BO95" s="333"/>
      <c r="BP95" s="333"/>
      <c r="BQ95" s="333"/>
      <c r="BR95" s="333"/>
      <c r="BS95" s="333"/>
      <c r="BT95" s="333"/>
      <c r="BU95" s="333"/>
      <c r="BV95" s="333"/>
      <c r="BW95" s="333"/>
      <c r="BX95" s="333"/>
      <c r="BY95" s="333"/>
      <c r="BZ95" s="333"/>
      <c r="CA95" s="333"/>
      <c r="CB95" s="333"/>
      <c r="CC95" s="48"/>
    </row>
    <row r="96" spans="1:83" s="50" customFormat="1" x14ac:dyDescent="0.2">
      <c r="C96" s="305"/>
      <c r="D96" s="305"/>
      <c r="E96" s="305"/>
      <c r="F96" s="305"/>
      <c r="G96" s="305"/>
      <c r="H96" s="305"/>
      <c r="I96" s="305"/>
      <c r="J96" s="305"/>
      <c r="K96" s="305"/>
      <c r="L96" s="305"/>
      <c r="M96" s="305"/>
      <c r="N96" s="305"/>
      <c r="O96" s="305"/>
      <c r="P96" s="305"/>
      <c r="Q96" s="305"/>
      <c r="R96" s="305"/>
      <c r="S96" s="305"/>
      <c r="T96" s="305"/>
      <c r="U96" s="305"/>
      <c r="V96" s="305"/>
      <c r="W96" s="305"/>
      <c r="X96" s="305"/>
      <c r="Y96" s="305"/>
      <c r="Z96" s="305"/>
      <c r="AA96" s="305"/>
      <c r="AB96" s="305"/>
      <c r="AC96" s="305"/>
      <c r="AD96" s="305"/>
      <c r="AE96" s="305"/>
      <c r="AF96" s="305"/>
      <c r="AG96" s="305"/>
      <c r="AH96" s="305"/>
      <c r="AI96" s="305"/>
      <c r="AJ96" s="305"/>
      <c r="AK96" s="305"/>
      <c r="AL96" s="305"/>
      <c r="AM96" s="305"/>
      <c r="AN96" s="305"/>
      <c r="AO96" s="333"/>
      <c r="AP96" s="333"/>
      <c r="AQ96" s="333"/>
      <c r="AR96" s="333"/>
      <c r="AS96" s="333"/>
      <c r="AT96" s="333"/>
      <c r="AU96" s="333"/>
      <c r="AV96" s="333"/>
      <c r="AW96" s="333"/>
      <c r="AX96" s="333"/>
      <c r="AY96" s="333"/>
      <c r="AZ96" s="333"/>
      <c r="BA96" s="333"/>
      <c r="BB96" s="333"/>
      <c r="BC96" s="333"/>
      <c r="BD96" s="333"/>
      <c r="BE96" s="333"/>
      <c r="BF96" s="333"/>
      <c r="BG96" s="333"/>
      <c r="BH96" s="333"/>
      <c r="BI96" s="333"/>
      <c r="BJ96" s="333"/>
      <c r="BK96" s="333"/>
      <c r="BL96" s="333"/>
      <c r="BM96" s="333"/>
      <c r="BN96" s="333"/>
      <c r="BO96" s="333"/>
      <c r="BP96" s="333"/>
      <c r="BQ96" s="333"/>
      <c r="BR96" s="333"/>
      <c r="BS96" s="333"/>
      <c r="BT96" s="333"/>
      <c r="BU96" s="333"/>
      <c r="BV96" s="333"/>
      <c r="BW96" s="333"/>
      <c r="BX96" s="333"/>
      <c r="BY96" s="333"/>
      <c r="BZ96" s="333"/>
      <c r="CA96" s="333"/>
      <c r="CB96" s="333"/>
      <c r="CC96" s="48"/>
    </row>
    <row r="97" spans="3:81" s="50" customFormat="1" x14ac:dyDescent="0.2">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x14ac:dyDescent="0.2">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x14ac:dyDescent="0.2">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x14ac:dyDescent="0.2">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x14ac:dyDescent="0.2">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x14ac:dyDescent="0.2">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8"/>
      <c r="BU102" s="78"/>
      <c r="BV102" s="78"/>
      <c r="BW102" s="78"/>
      <c r="BX102" s="78"/>
      <c r="BY102" s="78"/>
      <c r="BZ102" s="78"/>
      <c r="CA102" s="78"/>
      <c r="CB102" s="78"/>
      <c r="CC102" s="48"/>
    </row>
    <row r="103" spans="3:81" s="50" customFormat="1" x14ac:dyDescent="0.2">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c r="BY103" s="78"/>
      <c r="BZ103" s="78"/>
      <c r="CA103" s="78"/>
      <c r="CB103" s="78"/>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x14ac:dyDescent="0.2">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x14ac:dyDescent="0.2">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3" s="50" customFormat="1" x14ac:dyDescent="0.2">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3" s="50" customFormat="1" x14ac:dyDescent="0.2">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c r="CD644" s="25"/>
      <c r="CE644" s="25"/>
    </row>
    <row r="645" spans="3:83" s="50" customFormat="1" x14ac:dyDescent="0.2">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c r="CD645" s="25"/>
      <c r="CE645" s="25"/>
    </row>
  </sheetData>
  <sheetProtection password="AA32" sheet="1" objects="1" scenarios="1"/>
  <mergeCells count="135">
    <mergeCell ref="AE54:BC55"/>
    <mergeCell ref="BD54:CB55"/>
    <mergeCell ref="AF90:BB91"/>
    <mergeCell ref="C62:P62"/>
    <mergeCell ref="AE78:BD78"/>
    <mergeCell ref="AE81:BD81"/>
    <mergeCell ref="AF79:CA80"/>
    <mergeCell ref="BE90:CA91"/>
    <mergeCell ref="C70:CB70"/>
    <mergeCell ref="C71:AD74"/>
    <mergeCell ref="AE71:BC71"/>
    <mergeCell ref="BD71:CB71"/>
    <mergeCell ref="BD74:CB74"/>
    <mergeCell ref="AF72:CA73"/>
    <mergeCell ref="C78:AD81"/>
    <mergeCell ref="A37:B37"/>
    <mergeCell ref="A41:B41"/>
    <mergeCell ref="A39:B39"/>
    <mergeCell ref="CB65:CB66"/>
    <mergeCell ref="AE67:BC67"/>
    <mergeCell ref="BD67:CB67"/>
    <mergeCell ref="C64:AD67"/>
    <mergeCell ref="A38:B38"/>
    <mergeCell ref="C56:Z56"/>
    <mergeCell ref="AA56:AD59"/>
    <mergeCell ref="AE56:BC56"/>
    <mergeCell ref="BD56:CB56"/>
    <mergeCell ref="AE64:BC64"/>
    <mergeCell ref="BD64:CB64"/>
    <mergeCell ref="C63:CB63"/>
    <mergeCell ref="BC43:BC44"/>
    <mergeCell ref="BD43:BD44"/>
    <mergeCell ref="C50:Z52"/>
    <mergeCell ref="C49:CB49"/>
    <mergeCell ref="AE50:BC53"/>
    <mergeCell ref="BD50:CB53"/>
    <mergeCell ref="C48:P48"/>
    <mergeCell ref="C38:Z38"/>
    <mergeCell ref="AA38:AD41"/>
    <mergeCell ref="C53:Z55"/>
    <mergeCell ref="AC87:AV88"/>
    <mergeCell ref="CB57:CB58"/>
    <mergeCell ref="C59:Z59"/>
    <mergeCell ref="AE59:BC59"/>
    <mergeCell ref="BD59:CB59"/>
    <mergeCell ref="AF57:BB58"/>
    <mergeCell ref="BE57:CA58"/>
    <mergeCell ref="AE57:AE58"/>
    <mergeCell ref="C57:Z58"/>
    <mergeCell ref="BC57:BC58"/>
    <mergeCell ref="BD57:BD58"/>
    <mergeCell ref="AE65:AE66"/>
    <mergeCell ref="AF65:BB66"/>
    <mergeCell ref="BC65:BC66"/>
    <mergeCell ref="BD65:BD66"/>
    <mergeCell ref="BE65:CA66"/>
    <mergeCell ref="AE72:AE73"/>
    <mergeCell ref="CB72:CB73"/>
    <mergeCell ref="AE74:BC74"/>
    <mergeCell ref="C85:CB85"/>
    <mergeCell ref="BE78:CB78"/>
    <mergeCell ref="BE81:CB81"/>
    <mergeCell ref="AA53:AD55"/>
    <mergeCell ref="A33:B33"/>
    <mergeCell ref="A34:B34"/>
    <mergeCell ref="AA42:AD45"/>
    <mergeCell ref="AE42:BC42"/>
    <mergeCell ref="BD42:CB42"/>
    <mergeCell ref="C43:Z44"/>
    <mergeCell ref="AF43:BB44"/>
    <mergeCell ref="BE43:CA44"/>
    <mergeCell ref="CB43:CB44"/>
    <mergeCell ref="C45:Z45"/>
    <mergeCell ref="AE45:BC45"/>
    <mergeCell ref="BD45:CB45"/>
    <mergeCell ref="AE43:AE44"/>
    <mergeCell ref="C39:Z40"/>
    <mergeCell ref="C41:Z41"/>
    <mergeCell ref="AF39:BB40"/>
    <mergeCell ref="BE39:CA40"/>
    <mergeCell ref="AE41:BC41"/>
    <mergeCell ref="BD41:CB41"/>
    <mergeCell ref="AE39:AE40"/>
    <mergeCell ref="BC39:BC40"/>
    <mergeCell ref="BD39:BD40"/>
    <mergeCell ref="CB39:CB40"/>
    <mergeCell ref="A35:B36"/>
    <mergeCell ref="C76:P76"/>
    <mergeCell ref="C77:CB77"/>
    <mergeCell ref="C19:CB19"/>
    <mergeCell ref="C24:CB24"/>
    <mergeCell ref="C32:Z34"/>
    <mergeCell ref="A12:B12"/>
    <mergeCell ref="AE32:BC35"/>
    <mergeCell ref="BD32:CB35"/>
    <mergeCell ref="A13:B13"/>
    <mergeCell ref="A14:B14"/>
    <mergeCell ref="A15:B18"/>
    <mergeCell ref="C35:Z37"/>
    <mergeCell ref="AA35:AD37"/>
    <mergeCell ref="AE36:BC37"/>
    <mergeCell ref="BD36:CB37"/>
    <mergeCell ref="A19:B19"/>
    <mergeCell ref="AA32:AD34"/>
    <mergeCell ref="C28:CB28"/>
    <mergeCell ref="A22:B25"/>
    <mergeCell ref="A27:B27"/>
    <mergeCell ref="C31:CB31"/>
    <mergeCell ref="C22:P22"/>
    <mergeCell ref="C25:P26"/>
    <mergeCell ref="A32:B32"/>
    <mergeCell ref="P16:BZ16"/>
    <mergeCell ref="P17:BZ17"/>
    <mergeCell ref="C7:CB7"/>
    <mergeCell ref="C8:T8"/>
    <mergeCell ref="BQ8:CA8"/>
    <mergeCell ref="AO93:CB94"/>
    <mergeCell ref="AO95:CB96"/>
    <mergeCell ref="AA50:AD52"/>
    <mergeCell ref="C12:L12"/>
    <mergeCell ref="M12:BZ12"/>
    <mergeCell ref="C13:Y13"/>
    <mergeCell ref="C14:AM14"/>
    <mergeCell ref="AN14:BD14"/>
    <mergeCell ref="C15:AM15"/>
    <mergeCell ref="AN15:BD15"/>
    <mergeCell ref="AE38:BC38"/>
    <mergeCell ref="BD38:CB38"/>
    <mergeCell ref="C82:P82"/>
    <mergeCell ref="C83:P83"/>
    <mergeCell ref="C84:CB84"/>
    <mergeCell ref="C93:AN94"/>
    <mergeCell ref="C95:AN96"/>
    <mergeCell ref="C30:P30"/>
    <mergeCell ref="C69:P69"/>
  </mergeCells>
  <dataValidations count="3">
    <dataValidation type="list" allowBlank="1" showInputMessage="1" showErrorMessage="1" promptTitle="=KaR" sqref="AF72:CA73">
      <formula1>KaR</formula1>
    </dataValidation>
    <dataValidation type="list" allowBlank="1" showInputMessage="1" showErrorMessage="1" promptTitle="=KaR" sqref="AF79">
      <formula1>Záchrana</formula1>
    </dataValidation>
    <dataValidation type="list" allowBlank="1" showInputMessage="1" showErrorMessage="1" sqref="C85">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21</xdr:row>
                    <xdr:rowOff>28575</xdr:rowOff>
                  </from>
                  <to>
                    <xdr:col>22</xdr:col>
                    <xdr:colOff>0</xdr:colOff>
                    <xdr:row>22</xdr:row>
                    <xdr:rowOff>57150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21</xdr:row>
                    <xdr:rowOff>0</xdr:rowOff>
                  </from>
                  <to>
                    <xdr:col>30</xdr:col>
                    <xdr:colOff>0</xdr:colOff>
                    <xdr:row>22</xdr:row>
                    <xdr:rowOff>85725</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23</xdr:row>
                    <xdr:rowOff>123825</xdr:rowOff>
                  </from>
                  <to>
                    <xdr:col>23</xdr:col>
                    <xdr:colOff>38100</xdr:colOff>
                    <xdr:row>25</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45"/>
  <sheetViews>
    <sheetView view="pageBreakPreview" zoomScale="85" zoomScaleNormal="100" zoomScaleSheetLayoutView="85" workbookViewId="0">
      <selection activeCell="BQ8" sqref="BQ8:CA8"/>
    </sheetView>
  </sheetViews>
  <sheetFormatPr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5703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5703125" style="48" hidden="1" customWidth="1"/>
    <col min="82" max="87" width="9.140625" style="25" customWidth="1"/>
    <col min="88" max="16384" width="9.140625" style="25"/>
  </cols>
  <sheetData>
    <row r="1" spans="1:84" ht="12.75" customHeight="1" x14ac:dyDescent="0.2">
      <c r="C1" s="113"/>
      <c r="D1" s="113"/>
      <c r="E1" s="23"/>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3"/>
      <c r="CA1" s="114"/>
      <c r="CB1" s="114"/>
      <c r="CC1" s="102" t="b">
        <v>1</v>
      </c>
      <c r="CD1" s="65"/>
      <c r="CE1" s="65"/>
      <c r="CF1" s="65"/>
    </row>
    <row r="2" spans="1:84" x14ac:dyDescent="0.2">
      <c r="C2" s="113"/>
      <c r="D2" s="113"/>
      <c r="E2" s="23"/>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3"/>
      <c r="CA2" s="114"/>
      <c r="CB2" s="114"/>
      <c r="CC2" s="103">
        <v>1</v>
      </c>
      <c r="CD2" s="65"/>
      <c r="CE2" s="65"/>
      <c r="CF2" s="65"/>
    </row>
    <row r="3" spans="1:84" x14ac:dyDescent="0.2">
      <c r="A3" s="3"/>
      <c r="C3" s="113"/>
      <c r="D3" s="113"/>
      <c r="E3" s="23"/>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3"/>
      <c r="CA3" s="114"/>
      <c r="CB3" s="114"/>
      <c r="CC3" s="3"/>
      <c r="CD3" s="65"/>
      <c r="CE3" s="65"/>
      <c r="CF3" s="65"/>
    </row>
    <row r="4" spans="1:84" ht="9.9499999999999993" customHeight="1" x14ac:dyDescent="0.2">
      <c r="A4" s="3"/>
      <c r="C4" s="113"/>
      <c r="D4" s="113"/>
      <c r="E4" s="23"/>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3"/>
      <c r="CA4" s="114"/>
      <c r="CB4" s="114"/>
      <c r="CC4" s="35"/>
      <c r="CE4" s="65"/>
      <c r="CF4" s="24"/>
    </row>
    <row r="5" spans="1:84" ht="9.9499999999999993" customHeight="1" x14ac:dyDescent="0.2">
      <c r="A5" s="3"/>
      <c r="B5" s="66"/>
      <c r="C5" s="113"/>
      <c r="D5" s="113"/>
      <c r="E5" s="23"/>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3"/>
      <c r="CA5" s="114"/>
      <c r="CB5" s="114"/>
      <c r="CC5" s="35"/>
      <c r="CE5" s="65"/>
    </row>
    <row r="6" spans="1:84" ht="18" customHeight="1" x14ac:dyDescent="0.2">
      <c r="A6" s="3"/>
      <c r="B6" s="66"/>
      <c r="C6" s="113"/>
      <c r="D6" s="113"/>
      <c r="E6" s="23"/>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3"/>
      <c r="CA6" s="114"/>
      <c r="CB6" s="114"/>
      <c r="CC6" s="35"/>
      <c r="CE6" s="65"/>
    </row>
    <row r="7" spans="1:84" ht="26.25" customHeight="1" x14ac:dyDescent="0.4">
      <c r="A7" s="3"/>
      <c r="B7" s="66"/>
      <c r="C7" s="148" t="s">
        <v>147</v>
      </c>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35"/>
      <c r="CE7" s="65"/>
    </row>
    <row r="8" spans="1:84" ht="12" customHeight="1" x14ac:dyDescent="0.25">
      <c r="A8" s="3"/>
      <c r="B8" s="66"/>
      <c r="C8" s="150" t="s">
        <v>124</v>
      </c>
      <c r="D8" s="150"/>
      <c r="E8" s="150"/>
      <c r="F8" s="150"/>
      <c r="G8" s="150"/>
      <c r="H8" s="150"/>
      <c r="I8" s="150"/>
      <c r="J8" s="150"/>
      <c r="K8" s="150"/>
      <c r="L8" s="150"/>
      <c r="M8" s="150"/>
      <c r="N8" s="150"/>
      <c r="O8" s="150"/>
      <c r="P8" s="150"/>
      <c r="Q8" s="150"/>
      <c r="R8" s="150"/>
      <c r="S8" s="150"/>
      <c r="T8" s="15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32" t="str">
        <f>IF(Úvod!$E$6="","",Úvod!$E$6)</f>
        <v/>
      </c>
      <c r="BR8" s="332"/>
      <c r="BS8" s="332"/>
      <c r="BT8" s="332"/>
      <c r="BU8" s="332"/>
      <c r="BV8" s="332"/>
      <c r="BW8" s="332"/>
      <c r="BX8" s="332"/>
      <c r="BY8" s="332"/>
      <c r="BZ8" s="332"/>
      <c r="CA8" s="332"/>
      <c r="CB8" s="89"/>
      <c r="CC8" s="35"/>
      <c r="CE8" s="65"/>
    </row>
    <row r="9" spans="1:84" ht="12.75" customHeight="1" x14ac:dyDescent="0.2">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
      <c r="A11" s="111"/>
      <c r="B11" s="112"/>
      <c r="C11" s="113"/>
      <c r="D11" s="113"/>
      <c r="E11" s="2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3"/>
      <c r="CA11" s="114"/>
      <c r="CB11" s="114"/>
      <c r="CC11" s="3"/>
    </row>
    <row r="12" spans="1:84" ht="9.9499999999999993" customHeight="1" x14ac:dyDescent="0.2">
      <c r="A12" s="349"/>
      <c r="B12" s="350"/>
      <c r="C12" s="151" t="s">
        <v>133</v>
      </c>
      <c r="D12" s="151"/>
      <c r="E12" s="151"/>
      <c r="F12" s="151"/>
      <c r="G12" s="151"/>
      <c r="H12" s="151"/>
      <c r="I12" s="151"/>
      <c r="J12" s="151"/>
      <c r="K12" s="151"/>
      <c r="L12" s="151"/>
      <c r="M12" s="152" t="s">
        <v>160</v>
      </c>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14"/>
      <c r="CB12" s="114"/>
      <c r="CC12" s="35"/>
    </row>
    <row r="13" spans="1:84" ht="18" x14ac:dyDescent="0.2">
      <c r="A13" s="351"/>
      <c r="B13" s="352"/>
      <c r="C13" s="151" t="s">
        <v>134</v>
      </c>
      <c r="D13" s="151"/>
      <c r="E13" s="151"/>
      <c r="F13" s="151"/>
      <c r="G13" s="151"/>
      <c r="H13" s="151"/>
      <c r="I13" s="151"/>
      <c r="J13" s="151"/>
      <c r="K13" s="151"/>
      <c r="L13" s="151"/>
      <c r="M13" s="151"/>
      <c r="N13" s="151"/>
      <c r="O13" s="151"/>
      <c r="P13" s="151"/>
      <c r="Q13" s="151"/>
      <c r="R13" s="151"/>
      <c r="S13" s="151"/>
      <c r="T13" s="151"/>
      <c r="U13" s="151"/>
      <c r="V13" s="151"/>
      <c r="W13" s="151"/>
      <c r="X13" s="151"/>
      <c r="Y13" s="15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4"/>
      <c r="CB13" s="114"/>
      <c r="CC13" s="3"/>
    </row>
    <row r="14" spans="1:84" ht="18" x14ac:dyDescent="0.2">
      <c r="A14" s="351"/>
      <c r="B14" s="352"/>
      <c r="C14" s="396" t="s">
        <v>172</v>
      </c>
      <c r="D14" s="397"/>
      <c r="E14" s="397"/>
      <c r="F14" s="397"/>
      <c r="G14" s="397"/>
      <c r="H14" s="397"/>
      <c r="I14" s="397"/>
      <c r="J14" s="397"/>
      <c r="K14" s="397"/>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7"/>
      <c r="AL14" s="397"/>
      <c r="AM14" s="397"/>
      <c r="AN14" s="155" t="str">
        <f>IF(Úvod!H20="","",Úvod!H20)</f>
        <v/>
      </c>
      <c r="AO14" s="155"/>
      <c r="AP14" s="155"/>
      <c r="AQ14" s="155"/>
      <c r="AR14" s="155"/>
      <c r="AS14" s="155"/>
      <c r="AT14" s="155"/>
      <c r="AU14" s="155"/>
      <c r="AV14" s="155"/>
      <c r="AW14" s="155"/>
      <c r="AX14" s="155"/>
      <c r="AY14" s="155"/>
      <c r="AZ14" s="155"/>
      <c r="BA14" s="155"/>
      <c r="BB14" s="155"/>
      <c r="BC14" s="155"/>
      <c r="BD14" s="155"/>
      <c r="BE14" s="27"/>
      <c r="BF14" s="27"/>
      <c r="BG14" s="27"/>
      <c r="BH14" s="27"/>
      <c r="BI14" s="27"/>
      <c r="BJ14" s="27"/>
      <c r="BK14" s="27"/>
      <c r="BL14" s="27"/>
      <c r="BM14" s="27"/>
      <c r="BN14" s="27"/>
      <c r="BO14" s="27"/>
      <c r="BP14" s="27"/>
      <c r="BQ14" s="27"/>
      <c r="BR14" s="27"/>
      <c r="BS14" s="27"/>
      <c r="BT14" s="27"/>
      <c r="BU14" s="27"/>
      <c r="BV14" s="27"/>
      <c r="BW14" s="27"/>
      <c r="BX14" s="27"/>
      <c r="BY14" s="27"/>
      <c r="BZ14" s="27"/>
      <c r="CA14" s="114"/>
      <c r="CB14" s="114"/>
      <c r="CC14" s="3"/>
    </row>
    <row r="15" spans="1:84" ht="18" x14ac:dyDescent="0.2">
      <c r="A15" s="349"/>
      <c r="B15" s="350"/>
      <c r="C15" s="396" t="s">
        <v>173</v>
      </c>
      <c r="D15" s="397"/>
      <c r="E15" s="397"/>
      <c r="F15" s="397"/>
      <c r="G15" s="397"/>
      <c r="H15" s="397"/>
      <c r="I15" s="397"/>
      <c r="J15" s="397"/>
      <c r="K15" s="397"/>
      <c r="L15" s="397"/>
      <c r="M15" s="397"/>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7"/>
      <c r="AK15" s="397"/>
      <c r="AL15" s="397"/>
      <c r="AM15" s="397"/>
      <c r="AN15" s="155" t="str">
        <f>IF(Úvod!H21="","",Úvod!H21)</f>
        <v/>
      </c>
      <c r="AO15" s="155"/>
      <c r="AP15" s="155"/>
      <c r="AQ15" s="155"/>
      <c r="AR15" s="155"/>
      <c r="AS15" s="155"/>
      <c r="AT15" s="155"/>
      <c r="AU15" s="155"/>
      <c r="AV15" s="155"/>
      <c r="AW15" s="155"/>
      <c r="AX15" s="155"/>
      <c r="AY15" s="155"/>
      <c r="AZ15" s="155"/>
      <c r="BA15" s="155"/>
      <c r="BB15" s="155"/>
      <c r="BC15" s="155"/>
      <c r="BD15" s="155"/>
      <c r="BE15" s="27"/>
      <c r="BF15" s="27"/>
      <c r="BG15" s="27"/>
      <c r="BH15" s="27"/>
      <c r="BI15" s="27"/>
      <c r="BJ15" s="27"/>
      <c r="BK15" s="27"/>
      <c r="BL15" s="27"/>
      <c r="BM15" s="27"/>
      <c r="BN15" s="27"/>
      <c r="BO15" s="27"/>
      <c r="BP15" s="27"/>
      <c r="BQ15" s="27"/>
      <c r="BR15" s="27"/>
      <c r="BS15" s="27"/>
      <c r="BT15" s="27"/>
      <c r="BU15" s="27"/>
      <c r="BV15" s="27"/>
      <c r="BW15" s="27"/>
      <c r="BX15" s="27"/>
      <c r="BY15" s="27"/>
      <c r="BZ15" s="27"/>
      <c r="CA15" s="114"/>
      <c r="CB15" s="114"/>
      <c r="CC15" s="35"/>
    </row>
    <row r="16" spans="1:84" ht="15" x14ac:dyDescent="0.2">
      <c r="A16" s="349"/>
      <c r="B16" s="350"/>
      <c r="C16" s="115" t="s">
        <v>175</v>
      </c>
      <c r="D16" s="115"/>
      <c r="E16" s="115"/>
      <c r="F16" s="115"/>
      <c r="G16" s="115"/>
      <c r="H16" s="115"/>
      <c r="I16" s="115"/>
      <c r="J16" s="115"/>
      <c r="K16" s="115"/>
      <c r="L16" s="115"/>
      <c r="M16" s="115"/>
      <c r="N16" s="115"/>
      <c r="O16" s="115"/>
      <c r="P16" s="147" t="str">
        <f>IF(Úvod!$H$22="","",Úvod!$H$22)</f>
        <v/>
      </c>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18"/>
      <c r="CB16" s="118"/>
      <c r="CC16" s="35"/>
    </row>
    <row r="17" spans="1:83" ht="15" x14ac:dyDescent="0.2">
      <c r="A17" s="349"/>
      <c r="B17" s="350"/>
      <c r="C17" s="115" t="s">
        <v>176</v>
      </c>
      <c r="D17" s="115"/>
      <c r="E17" s="115"/>
      <c r="F17" s="115"/>
      <c r="G17" s="115"/>
      <c r="H17" s="115"/>
      <c r="I17" s="115"/>
      <c r="J17" s="115"/>
      <c r="K17" s="115"/>
      <c r="L17" s="115"/>
      <c r="M17" s="115"/>
      <c r="N17" s="115"/>
      <c r="O17" s="115"/>
      <c r="P17" s="147" t="str">
        <f>IF(Úvod!$H$23="","",Úvod!$H$23)</f>
        <v/>
      </c>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c r="BY17" s="147"/>
      <c r="BZ17" s="147"/>
      <c r="CA17" s="118"/>
      <c r="CB17" s="118"/>
      <c r="CC17" s="35"/>
    </row>
    <row r="18" spans="1:83" ht="9.9499999999999993" customHeight="1" x14ac:dyDescent="0.2">
      <c r="A18" s="349"/>
      <c r="B18" s="350"/>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14"/>
      <c r="BP18" s="114"/>
      <c r="BQ18" s="114"/>
      <c r="BR18" s="114"/>
      <c r="BS18" s="114"/>
      <c r="BT18" s="114"/>
      <c r="BU18" s="114"/>
      <c r="BV18" s="114"/>
      <c r="BW18" s="114"/>
      <c r="BX18" s="114"/>
      <c r="BY18" s="114"/>
      <c r="BZ18" s="3"/>
      <c r="CA18" s="114"/>
      <c r="CB18" s="114"/>
      <c r="CC18" s="35"/>
    </row>
    <row r="19" spans="1:83" ht="18" customHeight="1" x14ac:dyDescent="0.2">
      <c r="A19" s="353"/>
      <c r="B19" s="354"/>
      <c r="C19" s="346" t="s">
        <v>130</v>
      </c>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c r="BM19" s="156"/>
      <c r="BN19" s="156"/>
      <c r="BO19" s="156"/>
      <c r="BP19" s="156"/>
      <c r="BQ19" s="156"/>
      <c r="BR19" s="156"/>
      <c r="BS19" s="156"/>
      <c r="BT19" s="156"/>
      <c r="BU19" s="156"/>
      <c r="BV19" s="156"/>
      <c r="BW19" s="156"/>
      <c r="BX19" s="156"/>
      <c r="BY19" s="156"/>
      <c r="BZ19" s="156"/>
      <c r="CA19" s="156"/>
      <c r="CB19" s="156"/>
      <c r="CC19" s="3"/>
    </row>
    <row r="20" spans="1:83" ht="9.9499999999999993" customHeight="1" x14ac:dyDescent="0.2">
      <c r="A20" s="111"/>
      <c r="B20" s="111"/>
      <c r="C20" s="23"/>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3"/>
    </row>
    <row r="21" spans="1:83" ht="3.75" customHeight="1" x14ac:dyDescent="0.2">
      <c r="A21" s="111"/>
      <c r="B21" s="111"/>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14"/>
      <c r="BP21" s="114"/>
      <c r="BQ21" s="114"/>
      <c r="BR21" s="114"/>
      <c r="BS21" s="114"/>
      <c r="BT21" s="114"/>
      <c r="BU21" s="114"/>
      <c r="BV21" s="114"/>
      <c r="BW21" s="114"/>
      <c r="BX21" s="114"/>
      <c r="BY21" s="114"/>
      <c r="BZ21" s="114"/>
      <c r="CA21" s="114"/>
      <c r="CB21" s="114"/>
      <c r="CC21" s="3"/>
      <c r="CD21" s="3"/>
      <c r="CE21" s="3"/>
    </row>
    <row r="22" spans="1:83" s="3" customFormat="1" x14ac:dyDescent="0.2">
      <c r="A22" s="349"/>
      <c r="B22" s="350"/>
      <c r="C22" s="171" t="s">
        <v>33</v>
      </c>
      <c r="D22" s="171"/>
      <c r="E22" s="171"/>
      <c r="F22" s="171"/>
      <c r="G22" s="171"/>
      <c r="H22" s="171"/>
      <c r="I22" s="171"/>
      <c r="J22" s="171"/>
      <c r="K22" s="171"/>
      <c r="L22" s="171"/>
      <c r="M22" s="171"/>
      <c r="N22" s="171"/>
      <c r="O22" s="171"/>
      <c r="P22" s="171"/>
      <c r="Q22" s="68"/>
      <c r="R22" s="114"/>
      <c r="S22" s="114"/>
      <c r="T22" s="114"/>
      <c r="U22" s="114"/>
      <c r="V22" s="114"/>
      <c r="W22" s="114"/>
      <c r="X22" s="114"/>
      <c r="Y22" s="114"/>
      <c r="Z22" s="114"/>
      <c r="AA22" s="114"/>
      <c r="AB22" s="114"/>
      <c r="AC22" s="114"/>
      <c r="AD22" s="114"/>
      <c r="AE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Z22" s="35"/>
      <c r="CC22" s="35"/>
      <c r="CD22" s="25"/>
      <c r="CE22" s="25"/>
    </row>
    <row r="23" spans="1:83" s="3" customFormat="1" x14ac:dyDescent="0.2">
      <c r="A23" s="349"/>
      <c r="B23" s="350"/>
      <c r="C23" s="108"/>
      <c r="D23" s="108"/>
      <c r="E23" s="108"/>
      <c r="F23" s="108"/>
      <c r="G23" s="108"/>
      <c r="H23" s="108"/>
      <c r="I23" s="108"/>
      <c r="J23" s="108"/>
      <c r="K23" s="108"/>
      <c r="L23" s="108"/>
      <c r="M23" s="108"/>
      <c r="N23" s="108"/>
      <c r="O23" s="108"/>
      <c r="P23" s="108"/>
      <c r="Q23" s="68"/>
      <c r="R23" s="114"/>
      <c r="S23" s="114"/>
      <c r="T23" s="114"/>
      <c r="U23" s="114"/>
      <c r="V23" s="114"/>
      <c r="W23" s="114"/>
      <c r="X23" s="114"/>
      <c r="Y23" s="114"/>
      <c r="Z23" s="114"/>
      <c r="AA23" s="114"/>
      <c r="AB23" s="114"/>
      <c r="AC23" s="114"/>
      <c r="AD23" s="114"/>
      <c r="AE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Z23" s="35"/>
      <c r="CC23" s="35"/>
      <c r="CD23" s="25"/>
      <c r="CE23" s="25"/>
    </row>
    <row r="24" spans="1:83" s="3" customFormat="1" ht="18" customHeight="1" x14ac:dyDescent="0.2">
      <c r="A24" s="349"/>
      <c r="B24" s="350"/>
      <c r="C24" s="346" t="s">
        <v>131</v>
      </c>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c r="CA24" s="156"/>
      <c r="CB24" s="156"/>
      <c r="CC24" s="35"/>
      <c r="CD24" s="25"/>
      <c r="CE24" s="25"/>
    </row>
    <row r="25" spans="1:83" s="3" customFormat="1" x14ac:dyDescent="0.2">
      <c r="A25" s="349"/>
      <c r="B25" s="350"/>
      <c r="C25" s="171" t="s">
        <v>55</v>
      </c>
      <c r="D25" s="171"/>
      <c r="E25" s="171"/>
      <c r="F25" s="171"/>
      <c r="G25" s="171"/>
      <c r="H25" s="171"/>
      <c r="I25" s="171"/>
      <c r="J25" s="171"/>
      <c r="K25" s="171"/>
      <c r="L25" s="171"/>
      <c r="M25" s="171"/>
      <c r="N25" s="171"/>
      <c r="O25" s="171"/>
      <c r="P25" s="171"/>
      <c r="Q25" s="68"/>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Z25" s="35"/>
      <c r="CA25" s="35"/>
      <c r="CB25" s="1"/>
      <c r="CC25" s="35"/>
      <c r="CD25" s="25"/>
      <c r="CE25" s="25"/>
    </row>
    <row r="26" spans="1:83" ht="9.9499999999999993" customHeight="1" x14ac:dyDescent="0.2">
      <c r="A26" s="110"/>
      <c r="B26" s="110"/>
      <c r="C26" s="281"/>
      <c r="D26" s="281"/>
      <c r="E26" s="281"/>
      <c r="F26" s="281"/>
      <c r="G26" s="281"/>
      <c r="H26" s="281"/>
      <c r="I26" s="281"/>
      <c r="J26" s="281"/>
      <c r="K26" s="281"/>
      <c r="L26" s="281"/>
      <c r="M26" s="281"/>
      <c r="N26" s="281"/>
      <c r="O26" s="281"/>
      <c r="P26" s="281"/>
      <c r="Q26" s="66"/>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3"/>
      <c r="BZ26" s="35"/>
      <c r="CA26" s="35"/>
      <c r="CB26" s="1"/>
      <c r="CC26" s="35"/>
    </row>
    <row r="27" spans="1:83" ht="3.75" customHeight="1" x14ac:dyDescent="0.2">
      <c r="A27" s="353"/>
      <c r="B27" s="354"/>
      <c r="C27" s="109"/>
      <c r="D27" s="109"/>
      <c r="E27" s="109"/>
      <c r="F27" s="109"/>
      <c r="G27" s="109"/>
      <c r="H27" s="109"/>
      <c r="I27" s="109"/>
      <c r="J27" s="109"/>
      <c r="K27" s="109"/>
      <c r="L27" s="109"/>
      <c r="M27" s="109"/>
      <c r="N27" s="109"/>
      <c r="O27" s="109"/>
      <c r="P27" s="109"/>
      <c r="Q27" s="66"/>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3"/>
      <c r="BZ27" s="35"/>
      <c r="CA27" s="35"/>
      <c r="CB27" s="1"/>
      <c r="CC27" s="3"/>
    </row>
    <row r="28" spans="1:83" ht="18" customHeight="1" x14ac:dyDescent="0.2">
      <c r="A28" s="111"/>
      <c r="B28" s="111"/>
      <c r="C28" s="156" t="s">
        <v>167</v>
      </c>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6"/>
      <c r="BJ28" s="156"/>
      <c r="BK28" s="156"/>
      <c r="BL28" s="156"/>
      <c r="BM28" s="156"/>
      <c r="BN28" s="156"/>
      <c r="BO28" s="156"/>
      <c r="BP28" s="156"/>
      <c r="BQ28" s="156"/>
      <c r="BR28" s="156"/>
      <c r="BS28" s="156"/>
      <c r="BT28" s="156"/>
      <c r="BU28" s="156"/>
      <c r="BV28" s="156"/>
      <c r="BW28" s="156"/>
      <c r="BX28" s="156"/>
      <c r="BY28" s="156"/>
      <c r="BZ28" s="156"/>
      <c r="CA28" s="156"/>
      <c r="CB28" s="156"/>
      <c r="CC28" s="3"/>
    </row>
    <row r="29" spans="1:83" ht="10.5" customHeight="1" x14ac:dyDescent="0.2">
      <c r="A29" s="111"/>
      <c r="B29" s="111"/>
      <c r="C29" s="109"/>
      <c r="D29" s="109"/>
      <c r="E29" s="109"/>
      <c r="F29" s="109"/>
      <c r="G29" s="109"/>
      <c r="H29" s="109"/>
      <c r="I29" s="109"/>
      <c r="J29" s="109"/>
      <c r="K29" s="109"/>
      <c r="L29" s="109"/>
      <c r="M29" s="109"/>
      <c r="N29" s="109"/>
      <c r="O29" s="109"/>
      <c r="P29" s="109"/>
      <c r="Q29" s="66"/>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3"/>
      <c r="BZ29" s="35"/>
      <c r="CA29" s="35"/>
      <c r="CB29" s="1"/>
      <c r="CC29" s="3"/>
    </row>
    <row r="30" spans="1:83" ht="12" customHeight="1" thickBot="1" x14ac:dyDescent="0.25">
      <c r="A30" s="111"/>
      <c r="B30" s="111"/>
      <c r="C30" s="157" t="s">
        <v>87</v>
      </c>
      <c r="D30" s="157"/>
      <c r="E30" s="157"/>
      <c r="F30" s="157"/>
      <c r="G30" s="157"/>
      <c r="H30" s="157"/>
      <c r="I30" s="157"/>
      <c r="J30" s="157"/>
      <c r="K30" s="157"/>
      <c r="L30" s="157"/>
      <c r="M30" s="157"/>
      <c r="N30" s="157"/>
      <c r="O30" s="157"/>
      <c r="P30" s="157"/>
      <c r="Q30" s="70"/>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3"/>
      <c r="BZ30" s="35"/>
      <c r="CA30" s="35"/>
      <c r="CB30" s="1"/>
      <c r="CC30" s="3"/>
    </row>
    <row r="31" spans="1:83" ht="13.5" customHeight="1" thickBot="1" x14ac:dyDescent="0.25">
      <c r="A31" s="111"/>
      <c r="B31" s="111"/>
      <c r="C31" s="158" t="s">
        <v>164</v>
      </c>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c r="BU31" s="159"/>
      <c r="BV31" s="159"/>
      <c r="BW31" s="159"/>
      <c r="BX31" s="159"/>
      <c r="BY31" s="159"/>
      <c r="BZ31" s="159"/>
      <c r="CA31" s="159"/>
      <c r="CB31" s="160"/>
      <c r="CC31" s="3"/>
    </row>
    <row r="32" spans="1:83" ht="9.9499999999999993" customHeight="1" x14ac:dyDescent="0.2">
      <c r="A32" s="349"/>
      <c r="B32" s="350"/>
      <c r="C32" s="343" t="s">
        <v>42</v>
      </c>
      <c r="D32" s="344"/>
      <c r="E32" s="344"/>
      <c r="F32" s="344"/>
      <c r="G32" s="344"/>
      <c r="H32" s="344"/>
      <c r="I32" s="344"/>
      <c r="J32" s="344"/>
      <c r="K32" s="344"/>
      <c r="L32" s="344"/>
      <c r="M32" s="344"/>
      <c r="N32" s="344"/>
      <c r="O32" s="344"/>
      <c r="P32" s="344"/>
      <c r="Q32" s="344"/>
      <c r="R32" s="344"/>
      <c r="S32" s="344"/>
      <c r="T32" s="344"/>
      <c r="U32" s="344"/>
      <c r="V32" s="344"/>
      <c r="W32" s="344"/>
      <c r="X32" s="344"/>
      <c r="Y32" s="344"/>
      <c r="Z32" s="347"/>
      <c r="AA32" s="334" t="s">
        <v>14</v>
      </c>
      <c r="AB32" s="335"/>
      <c r="AC32" s="335"/>
      <c r="AD32" s="336"/>
      <c r="AE32" s="192" t="s">
        <v>168</v>
      </c>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4"/>
      <c r="BD32" s="198" t="s">
        <v>169</v>
      </c>
      <c r="BE32" s="199"/>
      <c r="BF32" s="199"/>
      <c r="BG32" s="199"/>
      <c r="BH32" s="199"/>
      <c r="BI32" s="199"/>
      <c r="BJ32" s="199"/>
      <c r="BK32" s="199"/>
      <c r="BL32" s="199"/>
      <c r="BM32" s="199"/>
      <c r="BN32" s="199"/>
      <c r="BO32" s="199"/>
      <c r="BP32" s="199"/>
      <c r="BQ32" s="199"/>
      <c r="BR32" s="199"/>
      <c r="BS32" s="199"/>
      <c r="BT32" s="199"/>
      <c r="BU32" s="199"/>
      <c r="BV32" s="199"/>
      <c r="BW32" s="199"/>
      <c r="BX32" s="199"/>
      <c r="BY32" s="199"/>
      <c r="BZ32" s="199"/>
      <c r="CA32" s="199"/>
      <c r="CB32" s="200"/>
      <c r="CC32" s="35"/>
    </row>
    <row r="33" spans="1:81" ht="4.5" customHeight="1" x14ac:dyDescent="0.2">
      <c r="A33" s="351"/>
      <c r="B33" s="352"/>
      <c r="C33" s="348"/>
      <c r="D33" s="244"/>
      <c r="E33" s="244"/>
      <c r="F33" s="244"/>
      <c r="G33" s="244"/>
      <c r="H33" s="244"/>
      <c r="I33" s="244"/>
      <c r="J33" s="244"/>
      <c r="K33" s="244"/>
      <c r="L33" s="244"/>
      <c r="M33" s="244"/>
      <c r="N33" s="244"/>
      <c r="O33" s="244"/>
      <c r="P33" s="244"/>
      <c r="Q33" s="244"/>
      <c r="R33" s="244"/>
      <c r="S33" s="244"/>
      <c r="T33" s="244"/>
      <c r="U33" s="244"/>
      <c r="V33" s="244"/>
      <c r="W33" s="244"/>
      <c r="X33" s="244"/>
      <c r="Y33" s="244"/>
      <c r="Z33" s="245"/>
      <c r="AA33" s="337"/>
      <c r="AB33" s="338"/>
      <c r="AC33" s="338"/>
      <c r="AD33" s="339"/>
      <c r="AE33" s="195"/>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7"/>
      <c r="BD33" s="201"/>
      <c r="BE33" s="202"/>
      <c r="BF33" s="202"/>
      <c r="BG33" s="202"/>
      <c r="BH33" s="202"/>
      <c r="BI33" s="202"/>
      <c r="BJ33" s="202"/>
      <c r="BK33" s="202"/>
      <c r="BL33" s="202"/>
      <c r="BM33" s="202"/>
      <c r="BN33" s="202"/>
      <c r="BO33" s="202"/>
      <c r="BP33" s="202"/>
      <c r="BQ33" s="202"/>
      <c r="BR33" s="202"/>
      <c r="BS33" s="202"/>
      <c r="BT33" s="202"/>
      <c r="BU33" s="202"/>
      <c r="BV33" s="202"/>
      <c r="BW33" s="202"/>
      <c r="BX33" s="202"/>
      <c r="BY33" s="202"/>
      <c r="BZ33" s="202"/>
      <c r="CA33" s="202"/>
      <c r="CB33" s="203"/>
      <c r="CC33" s="3"/>
    </row>
    <row r="34" spans="1:81" ht="4.5" customHeight="1" x14ac:dyDescent="0.2">
      <c r="A34" s="351"/>
      <c r="B34" s="352"/>
      <c r="C34" s="348"/>
      <c r="D34" s="244"/>
      <c r="E34" s="244"/>
      <c r="F34" s="244"/>
      <c r="G34" s="244"/>
      <c r="H34" s="244"/>
      <c r="I34" s="244"/>
      <c r="J34" s="244"/>
      <c r="K34" s="244"/>
      <c r="L34" s="244"/>
      <c r="M34" s="244"/>
      <c r="N34" s="244"/>
      <c r="O34" s="244"/>
      <c r="P34" s="244"/>
      <c r="Q34" s="244"/>
      <c r="R34" s="244"/>
      <c r="S34" s="244"/>
      <c r="T34" s="244"/>
      <c r="U34" s="244"/>
      <c r="V34" s="244"/>
      <c r="W34" s="244"/>
      <c r="X34" s="244"/>
      <c r="Y34" s="244"/>
      <c r="Z34" s="245"/>
      <c r="AA34" s="337"/>
      <c r="AB34" s="338"/>
      <c r="AC34" s="338"/>
      <c r="AD34" s="339"/>
      <c r="AE34" s="195"/>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7"/>
      <c r="BD34" s="201"/>
      <c r="BE34" s="202"/>
      <c r="BF34" s="202"/>
      <c r="BG34" s="202"/>
      <c r="BH34" s="202"/>
      <c r="BI34" s="202"/>
      <c r="BJ34" s="202"/>
      <c r="BK34" s="202"/>
      <c r="BL34" s="202"/>
      <c r="BM34" s="202"/>
      <c r="BN34" s="202"/>
      <c r="BO34" s="202"/>
      <c r="BP34" s="202"/>
      <c r="BQ34" s="202"/>
      <c r="BR34" s="202"/>
      <c r="BS34" s="202"/>
      <c r="BT34" s="202"/>
      <c r="BU34" s="202"/>
      <c r="BV34" s="202"/>
      <c r="BW34" s="202"/>
      <c r="BX34" s="202"/>
      <c r="BY34" s="202"/>
      <c r="BZ34" s="202"/>
      <c r="CA34" s="202"/>
      <c r="CB34" s="203"/>
      <c r="CC34" s="3"/>
    </row>
    <row r="35" spans="1:81" ht="8.4499999999999993" customHeight="1" x14ac:dyDescent="0.2">
      <c r="A35" s="349"/>
      <c r="B35" s="350"/>
      <c r="C35" s="348" t="s">
        <v>7</v>
      </c>
      <c r="D35" s="244"/>
      <c r="E35" s="244"/>
      <c r="F35" s="244"/>
      <c r="G35" s="244"/>
      <c r="H35" s="244"/>
      <c r="I35" s="244"/>
      <c r="J35" s="244"/>
      <c r="K35" s="244"/>
      <c r="L35" s="244"/>
      <c r="M35" s="244"/>
      <c r="N35" s="244"/>
      <c r="O35" s="244"/>
      <c r="P35" s="244"/>
      <c r="Q35" s="244"/>
      <c r="R35" s="244"/>
      <c r="S35" s="244"/>
      <c r="T35" s="244"/>
      <c r="U35" s="244"/>
      <c r="V35" s="244"/>
      <c r="W35" s="244"/>
      <c r="X35" s="244"/>
      <c r="Y35" s="244"/>
      <c r="Z35" s="245"/>
      <c r="AA35" s="195" t="s">
        <v>8</v>
      </c>
      <c r="AB35" s="196"/>
      <c r="AC35" s="196"/>
      <c r="AD35" s="197"/>
      <c r="AE35" s="195"/>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7"/>
      <c r="BD35" s="201"/>
      <c r="BE35" s="202"/>
      <c r="BF35" s="202"/>
      <c r="BG35" s="202"/>
      <c r="BH35" s="202"/>
      <c r="BI35" s="202"/>
      <c r="BJ35" s="202"/>
      <c r="BK35" s="202"/>
      <c r="BL35" s="202"/>
      <c r="BM35" s="202"/>
      <c r="BN35" s="202"/>
      <c r="BO35" s="202"/>
      <c r="BP35" s="202"/>
      <c r="BQ35" s="202"/>
      <c r="BR35" s="202"/>
      <c r="BS35" s="202"/>
      <c r="BT35" s="202"/>
      <c r="BU35" s="202"/>
      <c r="BV35" s="202"/>
      <c r="BW35" s="202"/>
      <c r="BX35" s="202"/>
      <c r="BY35" s="202"/>
      <c r="BZ35" s="202"/>
      <c r="CA35" s="202"/>
      <c r="CB35" s="203"/>
      <c r="CC35" s="35"/>
    </row>
    <row r="36" spans="1:81" ht="9.9499999999999993" customHeight="1" x14ac:dyDescent="0.2">
      <c r="A36" s="349"/>
      <c r="B36" s="350"/>
      <c r="C36" s="348"/>
      <c r="D36" s="244"/>
      <c r="E36" s="244"/>
      <c r="F36" s="244"/>
      <c r="G36" s="244"/>
      <c r="H36" s="244"/>
      <c r="I36" s="244"/>
      <c r="J36" s="244"/>
      <c r="K36" s="244"/>
      <c r="L36" s="244"/>
      <c r="M36" s="244"/>
      <c r="N36" s="244"/>
      <c r="O36" s="244"/>
      <c r="P36" s="244"/>
      <c r="Q36" s="244"/>
      <c r="R36" s="244"/>
      <c r="S36" s="244"/>
      <c r="T36" s="244"/>
      <c r="U36" s="244"/>
      <c r="V36" s="244"/>
      <c r="W36" s="244"/>
      <c r="X36" s="244"/>
      <c r="Y36" s="244"/>
      <c r="Z36" s="245"/>
      <c r="AA36" s="195"/>
      <c r="AB36" s="196"/>
      <c r="AC36" s="196"/>
      <c r="AD36" s="197"/>
      <c r="AE36" s="195" t="s">
        <v>12</v>
      </c>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7"/>
      <c r="BD36" s="195" t="s">
        <v>13</v>
      </c>
      <c r="BE36" s="196"/>
      <c r="BF36" s="196"/>
      <c r="BG36" s="196"/>
      <c r="BH36" s="196"/>
      <c r="BI36" s="196"/>
      <c r="BJ36" s="196"/>
      <c r="BK36" s="196"/>
      <c r="BL36" s="196"/>
      <c r="BM36" s="196"/>
      <c r="BN36" s="196"/>
      <c r="BO36" s="196"/>
      <c r="BP36" s="196"/>
      <c r="BQ36" s="196"/>
      <c r="BR36" s="196"/>
      <c r="BS36" s="196"/>
      <c r="BT36" s="196"/>
      <c r="BU36" s="196"/>
      <c r="BV36" s="196"/>
      <c r="BW36" s="196"/>
      <c r="BX36" s="196"/>
      <c r="BY36" s="196"/>
      <c r="BZ36" s="196"/>
      <c r="CA36" s="196"/>
      <c r="CB36" s="242"/>
      <c r="CC36" s="35"/>
    </row>
    <row r="37" spans="1:81" ht="9.9499999999999993" customHeight="1" x14ac:dyDescent="0.2">
      <c r="A37" s="353"/>
      <c r="B37" s="354"/>
      <c r="C37" s="348"/>
      <c r="D37" s="244"/>
      <c r="E37" s="244"/>
      <c r="F37" s="244"/>
      <c r="G37" s="244"/>
      <c r="H37" s="244"/>
      <c r="I37" s="244"/>
      <c r="J37" s="244"/>
      <c r="K37" s="244"/>
      <c r="L37" s="244"/>
      <c r="M37" s="244"/>
      <c r="N37" s="244"/>
      <c r="O37" s="244"/>
      <c r="P37" s="244"/>
      <c r="Q37" s="244"/>
      <c r="R37" s="244"/>
      <c r="S37" s="244"/>
      <c r="T37" s="244"/>
      <c r="U37" s="244"/>
      <c r="V37" s="244"/>
      <c r="W37" s="244"/>
      <c r="X37" s="244"/>
      <c r="Y37" s="244"/>
      <c r="Z37" s="245"/>
      <c r="AA37" s="195"/>
      <c r="AB37" s="196"/>
      <c r="AC37" s="196"/>
      <c r="AD37" s="197"/>
      <c r="AE37" s="195"/>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7"/>
      <c r="BD37" s="195"/>
      <c r="BE37" s="196"/>
      <c r="BF37" s="196"/>
      <c r="BG37" s="196"/>
      <c r="BH37" s="196"/>
      <c r="BI37" s="196"/>
      <c r="BJ37" s="196"/>
      <c r="BK37" s="196"/>
      <c r="BL37" s="196"/>
      <c r="BM37" s="196"/>
      <c r="BN37" s="196"/>
      <c r="BO37" s="196"/>
      <c r="BP37" s="196"/>
      <c r="BQ37" s="196"/>
      <c r="BR37" s="196"/>
      <c r="BS37" s="196"/>
      <c r="BT37" s="196"/>
      <c r="BU37" s="196"/>
      <c r="BV37" s="196"/>
      <c r="BW37" s="196"/>
      <c r="BX37" s="196"/>
      <c r="BY37" s="196"/>
      <c r="BZ37" s="196"/>
      <c r="CA37" s="196"/>
      <c r="CB37" s="242"/>
      <c r="CC37" s="3"/>
    </row>
    <row r="38" spans="1:81" ht="4.5" customHeight="1" thickBot="1" x14ac:dyDescent="0.25">
      <c r="A38" s="353"/>
      <c r="B38" s="353"/>
      <c r="C38" s="385"/>
      <c r="D38" s="386"/>
      <c r="E38" s="386"/>
      <c r="F38" s="386"/>
      <c r="G38" s="386"/>
      <c r="H38" s="386"/>
      <c r="I38" s="386"/>
      <c r="J38" s="386"/>
      <c r="K38" s="386"/>
      <c r="L38" s="386"/>
      <c r="M38" s="386"/>
      <c r="N38" s="386"/>
      <c r="O38" s="386"/>
      <c r="P38" s="386"/>
      <c r="Q38" s="386"/>
      <c r="R38" s="386"/>
      <c r="S38" s="386"/>
      <c r="T38" s="386"/>
      <c r="U38" s="386"/>
      <c r="V38" s="386"/>
      <c r="W38" s="386"/>
      <c r="X38" s="386"/>
      <c r="Y38" s="386"/>
      <c r="Z38" s="387"/>
      <c r="AA38" s="355" t="s">
        <v>38</v>
      </c>
      <c r="AB38" s="356"/>
      <c r="AC38" s="356"/>
      <c r="AD38" s="357"/>
      <c r="AE38" s="340"/>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0"/>
      <c r="BE38" s="341"/>
      <c r="BF38" s="341"/>
      <c r="BG38" s="341"/>
      <c r="BH38" s="341"/>
      <c r="BI38" s="341"/>
      <c r="BJ38" s="341"/>
      <c r="BK38" s="341"/>
      <c r="BL38" s="341"/>
      <c r="BM38" s="341"/>
      <c r="BN38" s="341"/>
      <c r="BO38" s="341"/>
      <c r="BP38" s="341"/>
      <c r="BQ38" s="341"/>
      <c r="BR38" s="341"/>
      <c r="BS38" s="341"/>
      <c r="BT38" s="341"/>
      <c r="BU38" s="341"/>
      <c r="BV38" s="341"/>
      <c r="BW38" s="341"/>
      <c r="BX38" s="341"/>
      <c r="BY38" s="341"/>
      <c r="BZ38" s="341"/>
      <c r="CA38" s="341"/>
      <c r="CB38" s="342"/>
      <c r="CC38" s="3"/>
    </row>
    <row r="39" spans="1:81" ht="9.9499999999999993" customHeight="1" x14ac:dyDescent="0.2">
      <c r="A39" s="349"/>
      <c r="B39" s="349"/>
      <c r="C39" s="265" t="s">
        <v>161</v>
      </c>
      <c r="D39" s="169"/>
      <c r="E39" s="169"/>
      <c r="F39" s="169"/>
      <c r="G39" s="169"/>
      <c r="H39" s="169"/>
      <c r="I39" s="169"/>
      <c r="J39" s="169"/>
      <c r="K39" s="169"/>
      <c r="L39" s="169"/>
      <c r="M39" s="169"/>
      <c r="N39" s="169"/>
      <c r="O39" s="169"/>
      <c r="P39" s="169"/>
      <c r="Q39" s="169"/>
      <c r="R39" s="169"/>
      <c r="S39" s="169"/>
      <c r="T39" s="169"/>
      <c r="U39" s="169"/>
      <c r="V39" s="169"/>
      <c r="W39" s="169"/>
      <c r="X39" s="169"/>
      <c r="Y39" s="169"/>
      <c r="Z39" s="170"/>
      <c r="AA39" s="358"/>
      <c r="AB39" s="359"/>
      <c r="AC39" s="359"/>
      <c r="AD39" s="360"/>
      <c r="AE39" s="219"/>
      <c r="AF39" s="364"/>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6"/>
      <c r="BC39" s="231"/>
      <c r="BD39" s="219"/>
      <c r="BE39" s="364"/>
      <c r="BF39" s="365"/>
      <c r="BG39" s="365"/>
      <c r="BH39" s="365"/>
      <c r="BI39" s="365"/>
      <c r="BJ39" s="365"/>
      <c r="BK39" s="365"/>
      <c r="BL39" s="365"/>
      <c r="BM39" s="365"/>
      <c r="BN39" s="365"/>
      <c r="BO39" s="365"/>
      <c r="BP39" s="365"/>
      <c r="BQ39" s="365"/>
      <c r="BR39" s="365"/>
      <c r="BS39" s="365"/>
      <c r="BT39" s="365"/>
      <c r="BU39" s="365"/>
      <c r="BV39" s="365"/>
      <c r="BW39" s="365"/>
      <c r="BX39" s="365"/>
      <c r="BY39" s="365"/>
      <c r="BZ39" s="365"/>
      <c r="CA39" s="366"/>
      <c r="CB39" s="370"/>
      <c r="CC39" s="35"/>
    </row>
    <row r="40" spans="1:81" ht="9.9499999999999993" customHeight="1" thickBot="1" x14ac:dyDescent="0.25">
      <c r="A40" s="110"/>
      <c r="B40" s="110"/>
      <c r="C40" s="265"/>
      <c r="D40" s="169"/>
      <c r="E40" s="169"/>
      <c r="F40" s="169"/>
      <c r="G40" s="169"/>
      <c r="H40" s="169"/>
      <c r="I40" s="169"/>
      <c r="J40" s="169"/>
      <c r="K40" s="169"/>
      <c r="L40" s="169"/>
      <c r="M40" s="169"/>
      <c r="N40" s="169"/>
      <c r="O40" s="169"/>
      <c r="P40" s="169"/>
      <c r="Q40" s="169"/>
      <c r="R40" s="169"/>
      <c r="S40" s="169"/>
      <c r="T40" s="169"/>
      <c r="U40" s="169"/>
      <c r="V40" s="169"/>
      <c r="W40" s="169"/>
      <c r="X40" s="169"/>
      <c r="Y40" s="169"/>
      <c r="Z40" s="170"/>
      <c r="AA40" s="358"/>
      <c r="AB40" s="359"/>
      <c r="AC40" s="359"/>
      <c r="AD40" s="360"/>
      <c r="AE40" s="219"/>
      <c r="AF40" s="367"/>
      <c r="AG40" s="368"/>
      <c r="AH40" s="368"/>
      <c r="AI40" s="368"/>
      <c r="AJ40" s="368"/>
      <c r="AK40" s="368"/>
      <c r="AL40" s="368"/>
      <c r="AM40" s="368"/>
      <c r="AN40" s="368"/>
      <c r="AO40" s="368"/>
      <c r="AP40" s="368"/>
      <c r="AQ40" s="368"/>
      <c r="AR40" s="368"/>
      <c r="AS40" s="368"/>
      <c r="AT40" s="368"/>
      <c r="AU40" s="368"/>
      <c r="AV40" s="368"/>
      <c r="AW40" s="368"/>
      <c r="AX40" s="368"/>
      <c r="AY40" s="368"/>
      <c r="AZ40" s="368"/>
      <c r="BA40" s="368"/>
      <c r="BB40" s="369"/>
      <c r="BC40" s="231"/>
      <c r="BD40" s="219"/>
      <c r="BE40" s="367"/>
      <c r="BF40" s="368"/>
      <c r="BG40" s="368"/>
      <c r="BH40" s="368"/>
      <c r="BI40" s="368"/>
      <c r="BJ40" s="368"/>
      <c r="BK40" s="368"/>
      <c r="BL40" s="368"/>
      <c r="BM40" s="368"/>
      <c r="BN40" s="368"/>
      <c r="BO40" s="368"/>
      <c r="BP40" s="368"/>
      <c r="BQ40" s="368"/>
      <c r="BR40" s="368"/>
      <c r="BS40" s="368"/>
      <c r="BT40" s="368"/>
      <c r="BU40" s="368"/>
      <c r="BV40" s="368"/>
      <c r="BW40" s="368"/>
      <c r="BX40" s="368"/>
      <c r="BY40" s="368"/>
      <c r="BZ40" s="368"/>
      <c r="CA40" s="369"/>
      <c r="CB40" s="370"/>
      <c r="CC40" s="35"/>
    </row>
    <row r="41" spans="1:81" ht="3" customHeight="1" x14ac:dyDescent="0.2">
      <c r="A41" s="353"/>
      <c r="B41" s="353"/>
      <c r="C41" s="374"/>
      <c r="D41" s="375"/>
      <c r="E41" s="375"/>
      <c r="F41" s="375"/>
      <c r="G41" s="375"/>
      <c r="H41" s="375"/>
      <c r="I41" s="375"/>
      <c r="J41" s="375"/>
      <c r="K41" s="375"/>
      <c r="L41" s="375"/>
      <c r="M41" s="375"/>
      <c r="N41" s="375"/>
      <c r="O41" s="375"/>
      <c r="P41" s="375"/>
      <c r="Q41" s="375"/>
      <c r="R41" s="375"/>
      <c r="S41" s="375"/>
      <c r="T41" s="375"/>
      <c r="U41" s="375"/>
      <c r="V41" s="375"/>
      <c r="W41" s="375"/>
      <c r="X41" s="375"/>
      <c r="Y41" s="375"/>
      <c r="Z41" s="376"/>
      <c r="AA41" s="358"/>
      <c r="AB41" s="359"/>
      <c r="AC41" s="359"/>
      <c r="AD41" s="360"/>
      <c r="AE41" s="219"/>
      <c r="AF41" s="377"/>
      <c r="AG41" s="377"/>
      <c r="AH41" s="377"/>
      <c r="AI41" s="377"/>
      <c r="AJ41" s="377"/>
      <c r="AK41" s="377"/>
      <c r="AL41" s="377"/>
      <c r="AM41" s="377"/>
      <c r="AN41" s="377"/>
      <c r="AO41" s="377"/>
      <c r="AP41" s="377"/>
      <c r="AQ41" s="377"/>
      <c r="AR41" s="377"/>
      <c r="AS41" s="377"/>
      <c r="AT41" s="377"/>
      <c r="AU41" s="377"/>
      <c r="AV41" s="377"/>
      <c r="AW41" s="377"/>
      <c r="AX41" s="377"/>
      <c r="AY41" s="377"/>
      <c r="AZ41" s="377"/>
      <c r="BA41" s="377"/>
      <c r="BB41" s="377"/>
      <c r="BC41" s="231"/>
      <c r="BD41" s="219"/>
      <c r="BE41" s="377"/>
      <c r="BF41" s="377"/>
      <c r="BG41" s="377"/>
      <c r="BH41" s="377"/>
      <c r="BI41" s="377"/>
      <c r="BJ41" s="377"/>
      <c r="BK41" s="377"/>
      <c r="BL41" s="377"/>
      <c r="BM41" s="377"/>
      <c r="BN41" s="377"/>
      <c r="BO41" s="377"/>
      <c r="BP41" s="377"/>
      <c r="BQ41" s="377"/>
      <c r="BR41" s="377"/>
      <c r="BS41" s="377"/>
      <c r="BT41" s="377"/>
      <c r="BU41" s="377"/>
      <c r="BV41" s="377"/>
      <c r="BW41" s="377"/>
      <c r="BX41" s="377"/>
      <c r="BY41" s="377"/>
      <c r="BZ41" s="377"/>
      <c r="CA41" s="377"/>
      <c r="CB41" s="370"/>
      <c r="CC41" s="3"/>
    </row>
    <row r="42" spans="1:81" ht="6" customHeight="1" thickBot="1" x14ac:dyDescent="0.25">
      <c r="A42" s="111"/>
      <c r="B42" s="111"/>
      <c r="C42" s="71"/>
      <c r="D42" s="72"/>
      <c r="E42" s="72"/>
      <c r="F42" s="72"/>
      <c r="G42" s="72"/>
      <c r="H42" s="72"/>
      <c r="I42" s="72"/>
      <c r="J42" s="72"/>
      <c r="K42" s="72"/>
      <c r="L42" s="72"/>
      <c r="M42" s="72"/>
      <c r="N42" s="72"/>
      <c r="O42" s="72"/>
      <c r="P42" s="72"/>
      <c r="Q42" s="72"/>
      <c r="R42" s="72"/>
      <c r="S42" s="72"/>
      <c r="T42" s="72"/>
      <c r="U42" s="72"/>
      <c r="V42" s="72"/>
      <c r="W42" s="72"/>
      <c r="X42" s="72"/>
      <c r="Y42" s="72"/>
      <c r="Z42" s="73"/>
      <c r="AA42" s="355" t="s">
        <v>19</v>
      </c>
      <c r="AB42" s="356"/>
      <c r="AC42" s="356"/>
      <c r="AD42" s="357"/>
      <c r="AE42" s="340"/>
      <c r="AF42" s="341"/>
      <c r="AG42" s="341"/>
      <c r="AH42" s="341"/>
      <c r="AI42" s="341"/>
      <c r="AJ42" s="341"/>
      <c r="AK42" s="341"/>
      <c r="AL42" s="341"/>
      <c r="AM42" s="341"/>
      <c r="AN42" s="341"/>
      <c r="AO42" s="341"/>
      <c r="AP42" s="341"/>
      <c r="AQ42" s="341"/>
      <c r="AR42" s="341"/>
      <c r="AS42" s="341"/>
      <c r="AT42" s="341"/>
      <c r="AU42" s="341"/>
      <c r="AV42" s="341"/>
      <c r="AW42" s="341"/>
      <c r="AX42" s="341"/>
      <c r="AY42" s="341"/>
      <c r="AZ42" s="341"/>
      <c r="BA42" s="341"/>
      <c r="BB42" s="341"/>
      <c r="BC42" s="341"/>
      <c r="BD42" s="340"/>
      <c r="BE42" s="341"/>
      <c r="BF42" s="341"/>
      <c r="BG42" s="341"/>
      <c r="BH42" s="341"/>
      <c r="BI42" s="341"/>
      <c r="BJ42" s="341"/>
      <c r="BK42" s="341"/>
      <c r="BL42" s="341"/>
      <c r="BM42" s="341"/>
      <c r="BN42" s="341"/>
      <c r="BO42" s="341"/>
      <c r="BP42" s="341"/>
      <c r="BQ42" s="341"/>
      <c r="BR42" s="341"/>
      <c r="BS42" s="341"/>
      <c r="BT42" s="341"/>
      <c r="BU42" s="341"/>
      <c r="BV42" s="341"/>
      <c r="BW42" s="341"/>
      <c r="BX42" s="341"/>
      <c r="BY42" s="341"/>
      <c r="BZ42" s="341"/>
      <c r="CA42" s="341"/>
      <c r="CB42" s="342"/>
      <c r="CC42" s="3"/>
    </row>
    <row r="43" spans="1:81" ht="6" customHeight="1" x14ac:dyDescent="0.2">
      <c r="A43" s="111"/>
      <c r="B43" s="111"/>
      <c r="C43" s="265" t="s">
        <v>162</v>
      </c>
      <c r="D43" s="169"/>
      <c r="E43" s="169"/>
      <c r="F43" s="169"/>
      <c r="G43" s="169"/>
      <c r="H43" s="169"/>
      <c r="I43" s="169"/>
      <c r="J43" s="169"/>
      <c r="K43" s="169"/>
      <c r="L43" s="169"/>
      <c r="M43" s="169"/>
      <c r="N43" s="169"/>
      <c r="O43" s="169"/>
      <c r="P43" s="169"/>
      <c r="Q43" s="169"/>
      <c r="R43" s="169"/>
      <c r="S43" s="169"/>
      <c r="T43" s="169"/>
      <c r="U43" s="169"/>
      <c r="V43" s="169"/>
      <c r="W43" s="169"/>
      <c r="X43" s="169"/>
      <c r="Y43" s="169"/>
      <c r="Z43" s="170"/>
      <c r="AA43" s="358"/>
      <c r="AB43" s="359"/>
      <c r="AC43" s="359"/>
      <c r="AD43" s="360"/>
      <c r="AE43" s="219"/>
      <c r="AF43" s="364"/>
      <c r="AG43" s="365"/>
      <c r="AH43" s="365"/>
      <c r="AI43" s="365"/>
      <c r="AJ43" s="365"/>
      <c r="AK43" s="365"/>
      <c r="AL43" s="365"/>
      <c r="AM43" s="365"/>
      <c r="AN43" s="365"/>
      <c r="AO43" s="365"/>
      <c r="AP43" s="365"/>
      <c r="AQ43" s="365"/>
      <c r="AR43" s="365"/>
      <c r="AS43" s="365"/>
      <c r="AT43" s="365"/>
      <c r="AU43" s="365"/>
      <c r="AV43" s="365"/>
      <c r="AW43" s="365"/>
      <c r="AX43" s="365"/>
      <c r="AY43" s="365"/>
      <c r="AZ43" s="365"/>
      <c r="BA43" s="365"/>
      <c r="BB43" s="366"/>
      <c r="BC43" s="231"/>
      <c r="BD43" s="219"/>
      <c r="BE43" s="364"/>
      <c r="BF43" s="365"/>
      <c r="BG43" s="365"/>
      <c r="BH43" s="365"/>
      <c r="BI43" s="365"/>
      <c r="BJ43" s="365"/>
      <c r="BK43" s="365"/>
      <c r="BL43" s="365"/>
      <c r="BM43" s="365"/>
      <c r="BN43" s="365"/>
      <c r="BO43" s="365"/>
      <c r="BP43" s="365"/>
      <c r="BQ43" s="365"/>
      <c r="BR43" s="365"/>
      <c r="BS43" s="365"/>
      <c r="BT43" s="365"/>
      <c r="BU43" s="365"/>
      <c r="BV43" s="365"/>
      <c r="BW43" s="365"/>
      <c r="BX43" s="365"/>
      <c r="BY43" s="365"/>
      <c r="BZ43" s="365"/>
      <c r="CA43" s="366"/>
      <c r="CB43" s="370"/>
      <c r="CC43" s="3"/>
    </row>
    <row r="44" spans="1:81" ht="12.75" customHeight="1" thickBot="1" x14ac:dyDescent="0.25">
      <c r="A44" s="111"/>
      <c r="B44" s="111"/>
      <c r="C44" s="265"/>
      <c r="D44" s="169"/>
      <c r="E44" s="169"/>
      <c r="F44" s="169"/>
      <c r="G44" s="169"/>
      <c r="H44" s="169"/>
      <c r="I44" s="169"/>
      <c r="J44" s="169"/>
      <c r="K44" s="169"/>
      <c r="L44" s="169"/>
      <c r="M44" s="169"/>
      <c r="N44" s="169"/>
      <c r="O44" s="169"/>
      <c r="P44" s="169"/>
      <c r="Q44" s="169"/>
      <c r="R44" s="169"/>
      <c r="S44" s="169"/>
      <c r="T44" s="169"/>
      <c r="U44" s="169"/>
      <c r="V44" s="169"/>
      <c r="W44" s="169"/>
      <c r="X44" s="169"/>
      <c r="Y44" s="169"/>
      <c r="Z44" s="170"/>
      <c r="AA44" s="358"/>
      <c r="AB44" s="359"/>
      <c r="AC44" s="359"/>
      <c r="AD44" s="360"/>
      <c r="AE44" s="219"/>
      <c r="AF44" s="367"/>
      <c r="AG44" s="368"/>
      <c r="AH44" s="368"/>
      <c r="AI44" s="368"/>
      <c r="AJ44" s="368"/>
      <c r="AK44" s="368"/>
      <c r="AL44" s="368"/>
      <c r="AM44" s="368"/>
      <c r="AN44" s="368"/>
      <c r="AO44" s="368"/>
      <c r="AP44" s="368"/>
      <c r="AQ44" s="368"/>
      <c r="AR44" s="368"/>
      <c r="AS44" s="368"/>
      <c r="AT44" s="368"/>
      <c r="AU44" s="368"/>
      <c r="AV44" s="368"/>
      <c r="AW44" s="368"/>
      <c r="AX44" s="368"/>
      <c r="AY44" s="368"/>
      <c r="AZ44" s="368"/>
      <c r="BA44" s="368"/>
      <c r="BB44" s="369"/>
      <c r="BC44" s="231"/>
      <c r="BD44" s="219"/>
      <c r="BE44" s="367"/>
      <c r="BF44" s="368"/>
      <c r="BG44" s="368"/>
      <c r="BH44" s="368"/>
      <c r="BI44" s="368"/>
      <c r="BJ44" s="368"/>
      <c r="BK44" s="368"/>
      <c r="BL44" s="368"/>
      <c r="BM44" s="368"/>
      <c r="BN44" s="368"/>
      <c r="BO44" s="368"/>
      <c r="BP44" s="368"/>
      <c r="BQ44" s="368"/>
      <c r="BR44" s="368"/>
      <c r="BS44" s="368"/>
      <c r="BT44" s="368"/>
      <c r="BU44" s="368"/>
      <c r="BV44" s="368"/>
      <c r="BW44" s="368"/>
      <c r="BX44" s="368"/>
      <c r="BY44" s="368"/>
      <c r="BZ44" s="368"/>
      <c r="CA44" s="369"/>
      <c r="CB44" s="370"/>
      <c r="CC44" s="3"/>
    </row>
    <row r="45" spans="1:81" ht="3.75" customHeight="1" thickBot="1" x14ac:dyDescent="0.25">
      <c r="A45" s="111"/>
      <c r="B45" s="111"/>
      <c r="C45" s="371"/>
      <c r="D45" s="372"/>
      <c r="E45" s="372"/>
      <c r="F45" s="372"/>
      <c r="G45" s="372"/>
      <c r="H45" s="372"/>
      <c r="I45" s="372"/>
      <c r="J45" s="372"/>
      <c r="K45" s="372"/>
      <c r="L45" s="372"/>
      <c r="M45" s="372"/>
      <c r="N45" s="372"/>
      <c r="O45" s="372"/>
      <c r="P45" s="372"/>
      <c r="Q45" s="372"/>
      <c r="R45" s="372"/>
      <c r="S45" s="372"/>
      <c r="T45" s="372"/>
      <c r="U45" s="372"/>
      <c r="V45" s="372"/>
      <c r="W45" s="372"/>
      <c r="X45" s="372"/>
      <c r="Y45" s="372"/>
      <c r="Z45" s="373"/>
      <c r="AA45" s="361"/>
      <c r="AB45" s="362"/>
      <c r="AC45" s="362"/>
      <c r="AD45" s="363"/>
      <c r="AE45" s="226"/>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8"/>
      <c r="BD45" s="226"/>
      <c r="BE45" s="227"/>
      <c r="BF45" s="227"/>
      <c r="BG45" s="227"/>
      <c r="BH45" s="227"/>
      <c r="BI45" s="227"/>
      <c r="BJ45" s="227"/>
      <c r="BK45" s="227"/>
      <c r="BL45" s="227"/>
      <c r="BM45" s="227"/>
      <c r="BN45" s="227"/>
      <c r="BO45" s="227"/>
      <c r="BP45" s="227"/>
      <c r="BQ45" s="227"/>
      <c r="BR45" s="227"/>
      <c r="BS45" s="227"/>
      <c r="BT45" s="227"/>
      <c r="BU45" s="227"/>
      <c r="BV45" s="227"/>
      <c r="BW45" s="227"/>
      <c r="BX45" s="227"/>
      <c r="BY45" s="227"/>
      <c r="BZ45" s="227"/>
      <c r="CA45" s="227"/>
      <c r="CB45" s="229"/>
      <c r="CC45" s="3"/>
    </row>
    <row r="46" spans="1:81" ht="3.75" customHeight="1" x14ac:dyDescent="0.2">
      <c r="A46" s="74"/>
      <c r="B46" s="74"/>
      <c r="C46" s="42"/>
      <c r="D46" s="42"/>
      <c r="E46" s="42"/>
      <c r="F46" s="42"/>
      <c r="G46" s="42"/>
      <c r="H46" s="42"/>
      <c r="I46" s="42"/>
      <c r="J46" s="42"/>
      <c r="K46" s="42"/>
      <c r="L46" s="42"/>
      <c r="M46" s="42"/>
      <c r="N46" s="42"/>
      <c r="O46" s="42"/>
      <c r="P46" s="42"/>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9.9499999999999993" customHeight="1" x14ac:dyDescent="0.2">
      <c r="A47" s="74"/>
      <c r="B47" s="74"/>
      <c r="C47" s="42"/>
      <c r="D47" s="42"/>
      <c r="E47" s="42"/>
      <c r="F47" s="42"/>
      <c r="G47" s="42"/>
      <c r="H47" s="42"/>
      <c r="I47" s="42"/>
      <c r="J47" s="42"/>
      <c r="K47" s="42"/>
      <c r="L47" s="42"/>
      <c r="M47" s="42"/>
      <c r="N47" s="42"/>
      <c r="O47" s="42"/>
      <c r="P47" s="42"/>
      <c r="Q47" s="42"/>
      <c r="R47" s="42"/>
      <c r="S47" s="42"/>
      <c r="T47" s="42"/>
      <c r="U47" s="42"/>
      <c r="V47" s="42"/>
      <c r="W47" s="42"/>
      <c r="X47" s="42"/>
      <c r="Y47" s="42"/>
      <c r="Z47" s="42"/>
      <c r="AA47" s="43"/>
      <c r="AB47" s="43"/>
      <c r="AC47" s="43"/>
      <c r="AD47" s="43"/>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
    </row>
    <row r="48" spans="1:81" ht="9.9499999999999993" customHeight="1" thickBot="1" x14ac:dyDescent="0.25">
      <c r="A48" s="74"/>
      <c r="B48" s="74"/>
      <c r="C48" s="157" t="s">
        <v>88</v>
      </c>
      <c r="D48" s="157"/>
      <c r="E48" s="157"/>
      <c r="F48" s="157"/>
      <c r="G48" s="157"/>
      <c r="H48" s="157"/>
      <c r="I48" s="157"/>
      <c r="J48" s="157"/>
      <c r="K48" s="157"/>
      <c r="L48" s="157"/>
      <c r="M48" s="157"/>
      <c r="N48" s="157"/>
      <c r="O48" s="157"/>
      <c r="P48" s="157"/>
      <c r="Q48" s="42"/>
      <c r="R48" s="42"/>
      <c r="S48" s="42"/>
      <c r="T48" s="42"/>
      <c r="U48" s="42"/>
      <c r="V48" s="42"/>
      <c r="W48" s="42"/>
      <c r="X48" s="42"/>
      <c r="Y48" s="42"/>
      <c r="Z48" s="42"/>
      <c r="AA48" s="43"/>
      <c r="AB48" s="43"/>
      <c r="AC48" s="43"/>
      <c r="AD48" s="43"/>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
    </row>
    <row r="49" spans="1:81" ht="13.5" thickBot="1" x14ac:dyDescent="0.25">
      <c r="A49" s="74"/>
      <c r="B49" s="74"/>
      <c r="C49" s="158" t="s">
        <v>165</v>
      </c>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9"/>
      <c r="BT49" s="159"/>
      <c r="BU49" s="159"/>
      <c r="BV49" s="159"/>
      <c r="BW49" s="159"/>
      <c r="BX49" s="159"/>
      <c r="BY49" s="159"/>
      <c r="BZ49" s="159"/>
      <c r="CA49" s="159"/>
      <c r="CB49" s="160"/>
      <c r="CC49" s="3"/>
    </row>
    <row r="50" spans="1:81" ht="6.75" customHeight="1" x14ac:dyDescent="0.2">
      <c r="A50" s="74"/>
      <c r="B50" s="74"/>
      <c r="C50" s="348" t="s">
        <v>17</v>
      </c>
      <c r="D50" s="244"/>
      <c r="E50" s="244"/>
      <c r="F50" s="244"/>
      <c r="G50" s="244"/>
      <c r="H50" s="244"/>
      <c r="I50" s="244"/>
      <c r="J50" s="244"/>
      <c r="K50" s="244"/>
      <c r="L50" s="244"/>
      <c r="M50" s="244"/>
      <c r="N50" s="244"/>
      <c r="O50" s="244"/>
      <c r="P50" s="244"/>
      <c r="Q50" s="244"/>
      <c r="R50" s="244"/>
      <c r="S50" s="244"/>
      <c r="T50" s="244"/>
      <c r="U50" s="244"/>
      <c r="V50" s="244"/>
      <c r="W50" s="244"/>
      <c r="X50" s="244"/>
      <c r="Y50" s="244"/>
      <c r="Z50" s="245"/>
      <c r="AA50" s="334" t="s">
        <v>14</v>
      </c>
      <c r="AB50" s="335"/>
      <c r="AC50" s="335"/>
      <c r="AD50" s="336"/>
      <c r="AE50" s="316" t="s">
        <v>170</v>
      </c>
      <c r="AF50" s="317"/>
      <c r="AG50" s="317"/>
      <c r="AH50" s="317"/>
      <c r="AI50" s="317"/>
      <c r="AJ50" s="317"/>
      <c r="AK50" s="317"/>
      <c r="AL50" s="317"/>
      <c r="AM50" s="317"/>
      <c r="AN50" s="317"/>
      <c r="AO50" s="317"/>
      <c r="AP50" s="317"/>
      <c r="AQ50" s="317"/>
      <c r="AR50" s="317"/>
      <c r="AS50" s="317"/>
      <c r="AT50" s="317"/>
      <c r="AU50" s="317"/>
      <c r="AV50" s="317"/>
      <c r="AW50" s="317"/>
      <c r="AX50" s="317"/>
      <c r="AY50" s="317"/>
      <c r="AZ50" s="317"/>
      <c r="BA50" s="317"/>
      <c r="BB50" s="317"/>
      <c r="BC50" s="318"/>
      <c r="BD50" s="388" t="s">
        <v>171</v>
      </c>
      <c r="BE50" s="389"/>
      <c r="BF50" s="389"/>
      <c r="BG50" s="389"/>
      <c r="BH50" s="389"/>
      <c r="BI50" s="389"/>
      <c r="BJ50" s="389"/>
      <c r="BK50" s="389"/>
      <c r="BL50" s="389"/>
      <c r="BM50" s="389"/>
      <c r="BN50" s="389"/>
      <c r="BO50" s="389"/>
      <c r="BP50" s="389"/>
      <c r="BQ50" s="389"/>
      <c r="BR50" s="389"/>
      <c r="BS50" s="389"/>
      <c r="BT50" s="389"/>
      <c r="BU50" s="389"/>
      <c r="BV50" s="389"/>
      <c r="BW50" s="389"/>
      <c r="BX50" s="389"/>
      <c r="BY50" s="389"/>
      <c r="BZ50" s="389"/>
      <c r="CA50" s="389"/>
      <c r="CB50" s="390"/>
      <c r="CC50" s="3"/>
    </row>
    <row r="51" spans="1:81" ht="6.75" customHeight="1" x14ac:dyDescent="0.2">
      <c r="A51" s="74"/>
      <c r="B51" s="74"/>
      <c r="C51" s="348"/>
      <c r="D51" s="244"/>
      <c r="E51" s="244"/>
      <c r="F51" s="244"/>
      <c r="G51" s="244"/>
      <c r="H51" s="244"/>
      <c r="I51" s="244"/>
      <c r="J51" s="244"/>
      <c r="K51" s="244"/>
      <c r="L51" s="244"/>
      <c r="M51" s="244"/>
      <c r="N51" s="244"/>
      <c r="O51" s="244"/>
      <c r="P51" s="244"/>
      <c r="Q51" s="244"/>
      <c r="R51" s="244"/>
      <c r="S51" s="244"/>
      <c r="T51" s="244"/>
      <c r="U51" s="244"/>
      <c r="V51" s="244"/>
      <c r="W51" s="244"/>
      <c r="X51" s="244"/>
      <c r="Y51" s="244"/>
      <c r="Z51" s="245"/>
      <c r="AA51" s="337"/>
      <c r="AB51" s="338"/>
      <c r="AC51" s="338"/>
      <c r="AD51" s="339"/>
      <c r="AE51" s="195"/>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7"/>
      <c r="BD51" s="201"/>
      <c r="BE51" s="202"/>
      <c r="BF51" s="202"/>
      <c r="BG51" s="202"/>
      <c r="BH51" s="202"/>
      <c r="BI51" s="202"/>
      <c r="BJ51" s="202"/>
      <c r="BK51" s="202"/>
      <c r="BL51" s="202"/>
      <c r="BM51" s="202"/>
      <c r="BN51" s="202"/>
      <c r="BO51" s="202"/>
      <c r="BP51" s="202"/>
      <c r="BQ51" s="202"/>
      <c r="BR51" s="202"/>
      <c r="BS51" s="202"/>
      <c r="BT51" s="202"/>
      <c r="BU51" s="202"/>
      <c r="BV51" s="202"/>
      <c r="BW51" s="202"/>
      <c r="BX51" s="202"/>
      <c r="BY51" s="202"/>
      <c r="BZ51" s="202"/>
      <c r="CA51" s="202"/>
      <c r="CB51" s="203"/>
      <c r="CC51" s="3"/>
    </row>
    <row r="52" spans="1:81" ht="6.75" customHeight="1" x14ac:dyDescent="0.2">
      <c r="A52" s="74"/>
      <c r="B52" s="74"/>
      <c r="C52" s="348"/>
      <c r="D52" s="244"/>
      <c r="E52" s="244"/>
      <c r="F52" s="244"/>
      <c r="G52" s="244"/>
      <c r="H52" s="244"/>
      <c r="I52" s="244"/>
      <c r="J52" s="244"/>
      <c r="K52" s="244"/>
      <c r="L52" s="244"/>
      <c r="M52" s="244"/>
      <c r="N52" s="244"/>
      <c r="O52" s="244"/>
      <c r="P52" s="244"/>
      <c r="Q52" s="244"/>
      <c r="R52" s="244"/>
      <c r="S52" s="244"/>
      <c r="T52" s="244"/>
      <c r="U52" s="244"/>
      <c r="V52" s="244"/>
      <c r="W52" s="244"/>
      <c r="X52" s="244"/>
      <c r="Y52" s="244"/>
      <c r="Z52" s="245"/>
      <c r="AA52" s="337"/>
      <c r="AB52" s="338"/>
      <c r="AC52" s="338"/>
      <c r="AD52" s="339"/>
      <c r="AE52" s="195"/>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7"/>
      <c r="BD52" s="201"/>
      <c r="BE52" s="202"/>
      <c r="BF52" s="202"/>
      <c r="BG52" s="202"/>
      <c r="BH52" s="202"/>
      <c r="BI52" s="202"/>
      <c r="BJ52" s="202"/>
      <c r="BK52" s="202"/>
      <c r="BL52" s="202"/>
      <c r="BM52" s="202"/>
      <c r="BN52" s="202"/>
      <c r="BO52" s="202"/>
      <c r="BP52" s="202"/>
      <c r="BQ52" s="202"/>
      <c r="BR52" s="202"/>
      <c r="BS52" s="202"/>
      <c r="BT52" s="202"/>
      <c r="BU52" s="202"/>
      <c r="BV52" s="202"/>
      <c r="BW52" s="202"/>
      <c r="BX52" s="202"/>
      <c r="BY52" s="202"/>
      <c r="BZ52" s="202"/>
      <c r="CA52" s="202"/>
      <c r="CB52" s="203"/>
      <c r="CC52" s="3"/>
    </row>
    <row r="53" spans="1:81" ht="10.5" customHeight="1" x14ac:dyDescent="0.2">
      <c r="A53" s="74"/>
      <c r="B53" s="74"/>
      <c r="C53" s="348" t="s">
        <v>7</v>
      </c>
      <c r="D53" s="244"/>
      <c r="E53" s="244"/>
      <c r="F53" s="244"/>
      <c r="G53" s="244"/>
      <c r="H53" s="244"/>
      <c r="I53" s="244"/>
      <c r="J53" s="244"/>
      <c r="K53" s="244"/>
      <c r="L53" s="244"/>
      <c r="M53" s="244"/>
      <c r="N53" s="244"/>
      <c r="O53" s="244"/>
      <c r="P53" s="244"/>
      <c r="Q53" s="244"/>
      <c r="R53" s="244"/>
      <c r="S53" s="244"/>
      <c r="T53" s="244"/>
      <c r="U53" s="244"/>
      <c r="V53" s="244"/>
      <c r="W53" s="244"/>
      <c r="X53" s="244"/>
      <c r="Y53" s="244"/>
      <c r="Z53" s="245"/>
      <c r="AA53" s="195" t="s">
        <v>8</v>
      </c>
      <c r="AB53" s="196"/>
      <c r="AC53" s="196"/>
      <c r="AD53" s="197"/>
      <c r="AE53" s="195"/>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7"/>
      <c r="BD53" s="201"/>
      <c r="BE53" s="202"/>
      <c r="BF53" s="202"/>
      <c r="BG53" s="202"/>
      <c r="BH53" s="202"/>
      <c r="BI53" s="202"/>
      <c r="BJ53" s="202"/>
      <c r="BK53" s="202"/>
      <c r="BL53" s="202"/>
      <c r="BM53" s="202"/>
      <c r="BN53" s="202"/>
      <c r="BO53" s="202"/>
      <c r="BP53" s="202"/>
      <c r="BQ53" s="202"/>
      <c r="BR53" s="202"/>
      <c r="BS53" s="202"/>
      <c r="BT53" s="202"/>
      <c r="BU53" s="202"/>
      <c r="BV53" s="202"/>
      <c r="BW53" s="202"/>
      <c r="BX53" s="202"/>
      <c r="BY53" s="202"/>
      <c r="BZ53" s="202"/>
      <c r="CA53" s="202"/>
      <c r="CB53" s="203"/>
      <c r="CC53" s="3"/>
    </row>
    <row r="54" spans="1:81" ht="10.5" customHeight="1" x14ac:dyDescent="0.2">
      <c r="A54" s="74"/>
      <c r="B54" s="74"/>
      <c r="C54" s="348"/>
      <c r="D54" s="244"/>
      <c r="E54" s="244"/>
      <c r="F54" s="244"/>
      <c r="G54" s="244"/>
      <c r="H54" s="244"/>
      <c r="I54" s="244"/>
      <c r="J54" s="244"/>
      <c r="K54" s="244"/>
      <c r="L54" s="244"/>
      <c r="M54" s="244"/>
      <c r="N54" s="244"/>
      <c r="O54" s="244"/>
      <c r="P54" s="244"/>
      <c r="Q54" s="244"/>
      <c r="R54" s="244"/>
      <c r="S54" s="244"/>
      <c r="T54" s="244"/>
      <c r="U54" s="244"/>
      <c r="V54" s="244"/>
      <c r="W54" s="244"/>
      <c r="X54" s="244"/>
      <c r="Y54" s="244"/>
      <c r="Z54" s="245"/>
      <c r="AA54" s="195"/>
      <c r="AB54" s="196"/>
      <c r="AC54" s="196"/>
      <c r="AD54" s="197"/>
      <c r="AE54" s="195" t="s">
        <v>12</v>
      </c>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7"/>
      <c r="BD54" s="195" t="s">
        <v>13</v>
      </c>
      <c r="BE54" s="196"/>
      <c r="BF54" s="196"/>
      <c r="BG54" s="196"/>
      <c r="BH54" s="196"/>
      <c r="BI54" s="196"/>
      <c r="BJ54" s="196"/>
      <c r="BK54" s="196"/>
      <c r="BL54" s="196"/>
      <c r="BM54" s="196"/>
      <c r="BN54" s="196"/>
      <c r="BO54" s="196"/>
      <c r="BP54" s="196"/>
      <c r="BQ54" s="196"/>
      <c r="BR54" s="196"/>
      <c r="BS54" s="196"/>
      <c r="BT54" s="196"/>
      <c r="BU54" s="196"/>
      <c r="BV54" s="196"/>
      <c r="BW54" s="196"/>
      <c r="BX54" s="196"/>
      <c r="BY54" s="196"/>
      <c r="BZ54" s="196"/>
      <c r="CA54" s="196"/>
      <c r="CB54" s="242"/>
      <c r="CC54" s="3"/>
    </row>
    <row r="55" spans="1:81" ht="10.5" customHeight="1" x14ac:dyDescent="0.2">
      <c r="A55" s="74"/>
      <c r="B55" s="74"/>
      <c r="C55" s="348"/>
      <c r="D55" s="244"/>
      <c r="E55" s="244"/>
      <c r="F55" s="244"/>
      <c r="G55" s="244"/>
      <c r="H55" s="244"/>
      <c r="I55" s="244"/>
      <c r="J55" s="244"/>
      <c r="K55" s="244"/>
      <c r="L55" s="244"/>
      <c r="M55" s="244"/>
      <c r="N55" s="244"/>
      <c r="O55" s="244"/>
      <c r="P55" s="244"/>
      <c r="Q55" s="244"/>
      <c r="R55" s="244"/>
      <c r="S55" s="244"/>
      <c r="T55" s="244"/>
      <c r="U55" s="244"/>
      <c r="V55" s="244"/>
      <c r="W55" s="244"/>
      <c r="X55" s="244"/>
      <c r="Y55" s="244"/>
      <c r="Z55" s="245"/>
      <c r="AA55" s="195"/>
      <c r="AB55" s="196"/>
      <c r="AC55" s="196"/>
      <c r="AD55" s="197"/>
      <c r="AE55" s="195"/>
      <c r="AF55" s="196"/>
      <c r="AG55" s="196"/>
      <c r="AH55" s="196"/>
      <c r="AI55" s="196"/>
      <c r="AJ55" s="196"/>
      <c r="AK55" s="196"/>
      <c r="AL55" s="196"/>
      <c r="AM55" s="196"/>
      <c r="AN55" s="196"/>
      <c r="AO55" s="196"/>
      <c r="AP55" s="196"/>
      <c r="AQ55" s="196"/>
      <c r="AR55" s="196"/>
      <c r="AS55" s="196"/>
      <c r="AT55" s="196"/>
      <c r="AU55" s="196"/>
      <c r="AV55" s="196"/>
      <c r="AW55" s="196"/>
      <c r="AX55" s="196"/>
      <c r="AY55" s="196"/>
      <c r="AZ55" s="196"/>
      <c r="BA55" s="196"/>
      <c r="BB55" s="196"/>
      <c r="BC55" s="197"/>
      <c r="BD55" s="195"/>
      <c r="BE55" s="196"/>
      <c r="BF55" s="196"/>
      <c r="BG55" s="196"/>
      <c r="BH55" s="196"/>
      <c r="BI55" s="196"/>
      <c r="BJ55" s="196"/>
      <c r="BK55" s="196"/>
      <c r="BL55" s="196"/>
      <c r="BM55" s="196"/>
      <c r="BN55" s="196"/>
      <c r="BO55" s="196"/>
      <c r="BP55" s="196"/>
      <c r="BQ55" s="196"/>
      <c r="BR55" s="196"/>
      <c r="BS55" s="196"/>
      <c r="BT55" s="196"/>
      <c r="BU55" s="196"/>
      <c r="BV55" s="196"/>
      <c r="BW55" s="196"/>
      <c r="BX55" s="196"/>
      <c r="BY55" s="196"/>
      <c r="BZ55" s="196"/>
      <c r="CA55" s="196"/>
      <c r="CB55" s="242"/>
      <c r="CC55" s="3"/>
    </row>
    <row r="56" spans="1:81" ht="3.75" customHeight="1" thickBot="1" x14ac:dyDescent="0.25">
      <c r="A56" s="74"/>
      <c r="B56" s="74"/>
      <c r="C56" s="385"/>
      <c r="D56" s="386"/>
      <c r="E56" s="386"/>
      <c r="F56" s="386"/>
      <c r="G56" s="386"/>
      <c r="H56" s="386"/>
      <c r="I56" s="386"/>
      <c r="J56" s="386"/>
      <c r="K56" s="386"/>
      <c r="L56" s="386"/>
      <c r="M56" s="386"/>
      <c r="N56" s="386"/>
      <c r="O56" s="386"/>
      <c r="P56" s="386"/>
      <c r="Q56" s="386"/>
      <c r="R56" s="386"/>
      <c r="S56" s="386"/>
      <c r="T56" s="386"/>
      <c r="U56" s="386"/>
      <c r="V56" s="386"/>
      <c r="W56" s="386"/>
      <c r="X56" s="386"/>
      <c r="Y56" s="386"/>
      <c r="Z56" s="387"/>
      <c r="AA56" s="355" t="s">
        <v>37</v>
      </c>
      <c r="AB56" s="356"/>
      <c r="AC56" s="356"/>
      <c r="AD56" s="357"/>
      <c r="AE56" s="340"/>
      <c r="AF56" s="341"/>
      <c r="AG56" s="341"/>
      <c r="AH56" s="341"/>
      <c r="AI56" s="341"/>
      <c r="AJ56" s="341"/>
      <c r="AK56" s="341"/>
      <c r="AL56" s="341"/>
      <c r="AM56" s="341"/>
      <c r="AN56" s="341"/>
      <c r="AO56" s="341"/>
      <c r="AP56" s="341"/>
      <c r="AQ56" s="341"/>
      <c r="AR56" s="341"/>
      <c r="AS56" s="341"/>
      <c r="AT56" s="341"/>
      <c r="AU56" s="341"/>
      <c r="AV56" s="341"/>
      <c r="AW56" s="341"/>
      <c r="AX56" s="341"/>
      <c r="AY56" s="341"/>
      <c r="AZ56" s="341"/>
      <c r="BA56" s="341"/>
      <c r="BB56" s="341"/>
      <c r="BC56" s="341"/>
      <c r="BD56" s="340"/>
      <c r="BE56" s="341"/>
      <c r="BF56" s="341"/>
      <c r="BG56" s="341"/>
      <c r="BH56" s="341"/>
      <c r="BI56" s="341"/>
      <c r="BJ56" s="341"/>
      <c r="BK56" s="341"/>
      <c r="BL56" s="341"/>
      <c r="BM56" s="341"/>
      <c r="BN56" s="341"/>
      <c r="BO56" s="341"/>
      <c r="BP56" s="341"/>
      <c r="BQ56" s="341"/>
      <c r="BR56" s="341"/>
      <c r="BS56" s="341"/>
      <c r="BT56" s="341"/>
      <c r="BU56" s="341"/>
      <c r="BV56" s="341"/>
      <c r="BW56" s="341"/>
      <c r="BX56" s="341"/>
      <c r="BY56" s="341"/>
      <c r="BZ56" s="341"/>
      <c r="CA56" s="341"/>
      <c r="CB56" s="342"/>
      <c r="CC56" s="3"/>
    </row>
    <row r="57" spans="1:81" ht="10.5" customHeight="1" x14ac:dyDescent="0.2">
      <c r="A57" s="74"/>
      <c r="B57" s="74"/>
      <c r="C57" s="265" t="s">
        <v>163</v>
      </c>
      <c r="D57" s="169"/>
      <c r="E57" s="169"/>
      <c r="F57" s="169"/>
      <c r="G57" s="169"/>
      <c r="H57" s="169"/>
      <c r="I57" s="169"/>
      <c r="J57" s="169"/>
      <c r="K57" s="169"/>
      <c r="L57" s="169"/>
      <c r="M57" s="169"/>
      <c r="N57" s="169"/>
      <c r="O57" s="169"/>
      <c r="P57" s="169"/>
      <c r="Q57" s="169"/>
      <c r="R57" s="169"/>
      <c r="S57" s="169"/>
      <c r="T57" s="169"/>
      <c r="U57" s="169"/>
      <c r="V57" s="169"/>
      <c r="W57" s="169"/>
      <c r="X57" s="169"/>
      <c r="Y57" s="169"/>
      <c r="Z57" s="170"/>
      <c r="AA57" s="358"/>
      <c r="AB57" s="359"/>
      <c r="AC57" s="359"/>
      <c r="AD57" s="360"/>
      <c r="AE57" s="219"/>
      <c r="AF57" s="364"/>
      <c r="AG57" s="365"/>
      <c r="AH57" s="365"/>
      <c r="AI57" s="365"/>
      <c r="AJ57" s="365"/>
      <c r="AK57" s="365"/>
      <c r="AL57" s="365"/>
      <c r="AM57" s="365"/>
      <c r="AN57" s="365"/>
      <c r="AO57" s="365"/>
      <c r="AP57" s="365"/>
      <c r="AQ57" s="365"/>
      <c r="AR57" s="365"/>
      <c r="AS57" s="365"/>
      <c r="AT57" s="365"/>
      <c r="AU57" s="365"/>
      <c r="AV57" s="365"/>
      <c r="AW57" s="365"/>
      <c r="AX57" s="365"/>
      <c r="AY57" s="365"/>
      <c r="AZ57" s="365"/>
      <c r="BA57" s="365"/>
      <c r="BB57" s="366"/>
      <c r="BC57" s="231"/>
      <c r="BD57" s="219"/>
      <c r="BE57" s="364"/>
      <c r="BF57" s="365"/>
      <c r="BG57" s="365"/>
      <c r="BH57" s="365"/>
      <c r="BI57" s="365"/>
      <c r="BJ57" s="365"/>
      <c r="BK57" s="365"/>
      <c r="BL57" s="365"/>
      <c r="BM57" s="365"/>
      <c r="BN57" s="365"/>
      <c r="BO57" s="365"/>
      <c r="BP57" s="365"/>
      <c r="BQ57" s="365"/>
      <c r="BR57" s="365"/>
      <c r="BS57" s="365"/>
      <c r="BT57" s="365"/>
      <c r="BU57" s="365"/>
      <c r="BV57" s="365"/>
      <c r="BW57" s="365"/>
      <c r="BX57" s="365"/>
      <c r="BY57" s="365"/>
      <c r="BZ57" s="365"/>
      <c r="CA57" s="366"/>
      <c r="CB57" s="370"/>
      <c r="CC57" s="3"/>
    </row>
    <row r="58" spans="1:81" ht="10.5" customHeight="1" thickBot="1" x14ac:dyDescent="0.25">
      <c r="A58" s="74"/>
      <c r="B58" s="74"/>
      <c r="C58" s="265"/>
      <c r="D58" s="169"/>
      <c r="E58" s="169"/>
      <c r="F58" s="169"/>
      <c r="G58" s="169"/>
      <c r="H58" s="169"/>
      <c r="I58" s="169"/>
      <c r="J58" s="169"/>
      <c r="K58" s="169"/>
      <c r="L58" s="169"/>
      <c r="M58" s="169"/>
      <c r="N58" s="169"/>
      <c r="O58" s="169"/>
      <c r="P58" s="169"/>
      <c r="Q58" s="169"/>
      <c r="R58" s="169"/>
      <c r="S58" s="169"/>
      <c r="T58" s="169"/>
      <c r="U58" s="169"/>
      <c r="V58" s="169"/>
      <c r="W58" s="169"/>
      <c r="X58" s="169"/>
      <c r="Y58" s="169"/>
      <c r="Z58" s="170"/>
      <c r="AA58" s="358"/>
      <c r="AB58" s="359"/>
      <c r="AC58" s="359"/>
      <c r="AD58" s="360"/>
      <c r="AE58" s="219"/>
      <c r="AF58" s="367"/>
      <c r="AG58" s="368"/>
      <c r="AH58" s="368"/>
      <c r="AI58" s="368"/>
      <c r="AJ58" s="368"/>
      <c r="AK58" s="368"/>
      <c r="AL58" s="368"/>
      <c r="AM58" s="368"/>
      <c r="AN58" s="368"/>
      <c r="AO58" s="368"/>
      <c r="AP58" s="368"/>
      <c r="AQ58" s="368"/>
      <c r="AR58" s="368"/>
      <c r="AS58" s="368"/>
      <c r="AT58" s="368"/>
      <c r="AU58" s="368"/>
      <c r="AV58" s="368"/>
      <c r="AW58" s="368"/>
      <c r="AX58" s="368"/>
      <c r="AY58" s="368"/>
      <c r="AZ58" s="368"/>
      <c r="BA58" s="368"/>
      <c r="BB58" s="369"/>
      <c r="BC58" s="231"/>
      <c r="BD58" s="219"/>
      <c r="BE58" s="367"/>
      <c r="BF58" s="368"/>
      <c r="BG58" s="368"/>
      <c r="BH58" s="368"/>
      <c r="BI58" s="368"/>
      <c r="BJ58" s="368"/>
      <c r="BK58" s="368"/>
      <c r="BL58" s="368"/>
      <c r="BM58" s="368"/>
      <c r="BN58" s="368"/>
      <c r="BO58" s="368"/>
      <c r="BP58" s="368"/>
      <c r="BQ58" s="368"/>
      <c r="BR58" s="368"/>
      <c r="BS58" s="368"/>
      <c r="BT58" s="368"/>
      <c r="BU58" s="368"/>
      <c r="BV58" s="368"/>
      <c r="BW58" s="368"/>
      <c r="BX58" s="368"/>
      <c r="BY58" s="368"/>
      <c r="BZ58" s="368"/>
      <c r="CA58" s="369"/>
      <c r="CB58" s="370"/>
      <c r="CC58" s="3"/>
    </row>
    <row r="59" spans="1:81" ht="3.75" customHeight="1" thickBot="1" x14ac:dyDescent="0.25">
      <c r="A59" s="74"/>
      <c r="B59" s="74"/>
      <c r="C59" s="371"/>
      <c r="D59" s="372"/>
      <c r="E59" s="372"/>
      <c r="F59" s="372"/>
      <c r="G59" s="372"/>
      <c r="H59" s="372"/>
      <c r="I59" s="372"/>
      <c r="J59" s="372"/>
      <c r="K59" s="372"/>
      <c r="L59" s="372"/>
      <c r="M59" s="372"/>
      <c r="N59" s="372"/>
      <c r="O59" s="372"/>
      <c r="P59" s="372"/>
      <c r="Q59" s="372"/>
      <c r="R59" s="372"/>
      <c r="S59" s="372"/>
      <c r="T59" s="372"/>
      <c r="U59" s="372"/>
      <c r="V59" s="372"/>
      <c r="W59" s="372"/>
      <c r="X59" s="372"/>
      <c r="Y59" s="372"/>
      <c r="Z59" s="373"/>
      <c r="AA59" s="361"/>
      <c r="AB59" s="362"/>
      <c r="AC59" s="362"/>
      <c r="AD59" s="363"/>
      <c r="AE59" s="226"/>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c r="BC59" s="228"/>
      <c r="BD59" s="226"/>
      <c r="BE59" s="227"/>
      <c r="BF59" s="227"/>
      <c r="BG59" s="227"/>
      <c r="BH59" s="227"/>
      <c r="BI59" s="227"/>
      <c r="BJ59" s="227"/>
      <c r="BK59" s="227"/>
      <c r="BL59" s="227"/>
      <c r="BM59" s="227"/>
      <c r="BN59" s="227"/>
      <c r="BO59" s="227"/>
      <c r="BP59" s="227"/>
      <c r="BQ59" s="227"/>
      <c r="BR59" s="227"/>
      <c r="BS59" s="227"/>
      <c r="BT59" s="227"/>
      <c r="BU59" s="227"/>
      <c r="BV59" s="227"/>
      <c r="BW59" s="227"/>
      <c r="BX59" s="227"/>
      <c r="BY59" s="227"/>
      <c r="BZ59" s="227"/>
      <c r="CA59" s="227"/>
      <c r="CB59" s="229"/>
      <c r="CC59" s="3"/>
    </row>
    <row r="60" spans="1:81" ht="5.25" customHeight="1" x14ac:dyDescent="0.2">
      <c r="A60" s="74"/>
      <c r="B60" s="74"/>
      <c r="C60" s="42"/>
      <c r="D60" s="42"/>
      <c r="E60" s="42"/>
      <c r="F60" s="42"/>
      <c r="G60" s="42"/>
      <c r="H60" s="42"/>
      <c r="I60" s="42"/>
      <c r="J60" s="42"/>
      <c r="K60" s="42"/>
      <c r="L60" s="42"/>
      <c r="M60" s="42"/>
      <c r="N60" s="42"/>
      <c r="O60" s="42"/>
      <c r="P60" s="42"/>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6"/>
    </row>
    <row r="61" spans="1:81" ht="5.25" customHeight="1" x14ac:dyDescent="0.2">
      <c r="A61" s="74"/>
      <c r="B61" s="74"/>
      <c r="C61" s="42"/>
      <c r="D61" s="42"/>
      <c r="E61" s="42"/>
      <c r="F61" s="42"/>
      <c r="G61" s="42"/>
      <c r="H61" s="42"/>
      <c r="I61" s="42"/>
      <c r="J61" s="42"/>
      <c r="K61" s="42"/>
      <c r="L61" s="42"/>
      <c r="M61" s="42"/>
      <c r="N61" s="42"/>
      <c r="O61" s="42"/>
      <c r="P61" s="42"/>
      <c r="Q61" s="42"/>
      <c r="R61" s="42"/>
      <c r="S61" s="42"/>
      <c r="T61" s="42"/>
      <c r="U61" s="42"/>
      <c r="V61" s="42"/>
      <c r="W61" s="42"/>
      <c r="X61" s="42"/>
      <c r="Y61" s="42"/>
      <c r="Z61" s="42"/>
      <c r="AA61" s="43"/>
      <c r="AB61" s="43"/>
      <c r="AC61" s="43"/>
      <c r="AD61" s="43"/>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
    </row>
    <row r="62" spans="1:81" ht="9.9499999999999993" customHeight="1" thickBot="1" x14ac:dyDescent="0.25">
      <c r="A62" s="74"/>
      <c r="B62" s="74"/>
      <c r="C62" s="157" t="s">
        <v>89</v>
      </c>
      <c r="D62" s="157"/>
      <c r="E62" s="157"/>
      <c r="F62" s="157"/>
      <c r="G62" s="157"/>
      <c r="H62" s="157"/>
      <c r="I62" s="157"/>
      <c r="J62" s="157"/>
      <c r="K62" s="157"/>
      <c r="L62" s="157"/>
      <c r="M62" s="157"/>
      <c r="N62" s="157"/>
      <c r="O62" s="157"/>
      <c r="P62" s="157"/>
      <c r="Q62" s="42"/>
      <c r="R62" s="42"/>
      <c r="S62" s="42"/>
      <c r="T62" s="42"/>
      <c r="U62" s="42"/>
      <c r="V62" s="42"/>
      <c r="W62" s="42"/>
      <c r="X62" s="42"/>
      <c r="Y62" s="42"/>
      <c r="Z62" s="42"/>
      <c r="AA62" s="43"/>
      <c r="AB62" s="43"/>
      <c r="AC62" s="43"/>
      <c r="AD62" s="43"/>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
    </row>
    <row r="63" spans="1:81" ht="15" customHeight="1" thickBot="1" x14ac:dyDescent="0.25">
      <c r="A63" s="74"/>
      <c r="B63" s="74"/>
      <c r="C63" s="158" t="s">
        <v>166</v>
      </c>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59"/>
      <c r="AZ63" s="159"/>
      <c r="BA63" s="159"/>
      <c r="BB63" s="159"/>
      <c r="BC63" s="159"/>
      <c r="BD63" s="159"/>
      <c r="BE63" s="159"/>
      <c r="BF63" s="159"/>
      <c r="BG63" s="159"/>
      <c r="BH63" s="159"/>
      <c r="BI63" s="159"/>
      <c r="BJ63" s="159"/>
      <c r="BK63" s="159"/>
      <c r="BL63" s="159"/>
      <c r="BM63" s="159"/>
      <c r="BN63" s="159"/>
      <c r="BO63" s="159"/>
      <c r="BP63" s="159"/>
      <c r="BQ63" s="159"/>
      <c r="BR63" s="159"/>
      <c r="BS63" s="159"/>
      <c r="BT63" s="159"/>
      <c r="BU63" s="159"/>
      <c r="BV63" s="159"/>
      <c r="BW63" s="159"/>
      <c r="BX63" s="159"/>
      <c r="BY63" s="159"/>
      <c r="BZ63" s="159"/>
      <c r="CA63" s="159"/>
      <c r="CB63" s="160"/>
      <c r="CC63" s="3"/>
    </row>
    <row r="64" spans="1:81" ht="3.75" customHeight="1" thickBot="1" x14ac:dyDescent="0.25">
      <c r="A64" s="74"/>
      <c r="B64" s="74"/>
      <c r="C64" s="264" t="s">
        <v>43</v>
      </c>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7"/>
      <c r="AE64" s="340"/>
      <c r="AF64" s="341"/>
      <c r="AG64" s="341"/>
      <c r="AH64" s="341"/>
      <c r="AI64" s="341"/>
      <c r="AJ64" s="341"/>
      <c r="AK64" s="341"/>
      <c r="AL64" s="341"/>
      <c r="AM64" s="341"/>
      <c r="AN64" s="341"/>
      <c r="AO64" s="341"/>
      <c r="AP64" s="341"/>
      <c r="AQ64" s="341"/>
      <c r="AR64" s="341"/>
      <c r="AS64" s="341"/>
      <c r="AT64" s="341"/>
      <c r="AU64" s="341"/>
      <c r="AV64" s="341"/>
      <c r="AW64" s="341"/>
      <c r="AX64" s="341"/>
      <c r="AY64" s="341"/>
      <c r="AZ64" s="341"/>
      <c r="BA64" s="341"/>
      <c r="BB64" s="341"/>
      <c r="BC64" s="341"/>
      <c r="BD64" s="340"/>
      <c r="BE64" s="341"/>
      <c r="BF64" s="341"/>
      <c r="BG64" s="341"/>
      <c r="BH64" s="341"/>
      <c r="BI64" s="341"/>
      <c r="BJ64" s="341"/>
      <c r="BK64" s="341"/>
      <c r="BL64" s="341"/>
      <c r="BM64" s="341"/>
      <c r="BN64" s="341"/>
      <c r="BO64" s="341"/>
      <c r="BP64" s="341"/>
      <c r="BQ64" s="341"/>
      <c r="BR64" s="341"/>
      <c r="BS64" s="341"/>
      <c r="BT64" s="341"/>
      <c r="BU64" s="341"/>
      <c r="BV64" s="341"/>
      <c r="BW64" s="341"/>
      <c r="BX64" s="341"/>
      <c r="BY64" s="341"/>
      <c r="BZ64" s="341"/>
      <c r="CA64" s="341"/>
      <c r="CB64" s="342"/>
      <c r="CC64" s="3"/>
    </row>
    <row r="65" spans="1:82" ht="10.5" customHeight="1" x14ac:dyDescent="0.2">
      <c r="A65" s="74"/>
      <c r="B65" s="74"/>
      <c r="C65" s="265"/>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70"/>
      <c r="AE65" s="219"/>
      <c r="AF65" s="364"/>
      <c r="AG65" s="365"/>
      <c r="AH65" s="365"/>
      <c r="AI65" s="365"/>
      <c r="AJ65" s="365"/>
      <c r="AK65" s="365"/>
      <c r="AL65" s="365"/>
      <c r="AM65" s="365"/>
      <c r="AN65" s="365"/>
      <c r="AO65" s="365"/>
      <c r="AP65" s="365"/>
      <c r="AQ65" s="365"/>
      <c r="AR65" s="365"/>
      <c r="AS65" s="365"/>
      <c r="AT65" s="365"/>
      <c r="AU65" s="365"/>
      <c r="AV65" s="365"/>
      <c r="AW65" s="365"/>
      <c r="AX65" s="365"/>
      <c r="AY65" s="365"/>
      <c r="AZ65" s="365"/>
      <c r="BA65" s="365"/>
      <c r="BB65" s="366"/>
      <c r="BC65" s="231"/>
      <c r="BD65" s="219"/>
      <c r="BE65" s="364"/>
      <c r="BF65" s="365"/>
      <c r="BG65" s="365"/>
      <c r="BH65" s="365"/>
      <c r="BI65" s="365"/>
      <c r="BJ65" s="365"/>
      <c r="BK65" s="365"/>
      <c r="BL65" s="365"/>
      <c r="BM65" s="365"/>
      <c r="BN65" s="365"/>
      <c r="BO65" s="365"/>
      <c r="BP65" s="365"/>
      <c r="BQ65" s="365"/>
      <c r="BR65" s="365"/>
      <c r="BS65" s="365"/>
      <c r="BT65" s="365"/>
      <c r="BU65" s="365"/>
      <c r="BV65" s="365"/>
      <c r="BW65" s="365"/>
      <c r="BX65" s="365"/>
      <c r="BY65" s="365"/>
      <c r="BZ65" s="365"/>
      <c r="CA65" s="366"/>
      <c r="CB65" s="370"/>
      <c r="CC65" s="3"/>
    </row>
    <row r="66" spans="1:82" ht="10.5" customHeight="1" thickBot="1" x14ac:dyDescent="0.25">
      <c r="A66" s="75"/>
      <c r="B66" s="75"/>
      <c r="C66" s="265"/>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70"/>
      <c r="AE66" s="219"/>
      <c r="AF66" s="367"/>
      <c r="AG66" s="368"/>
      <c r="AH66" s="368"/>
      <c r="AI66" s="368"/>
      <c r="AJ66" s="368"/>
      <c r="AK66" s="368"/>
      <c r="AL66" s="368"/>
      <c r="AM66" s="368"/>
      <c r="AN66" s="368"/>
      <c r="AO66" s="368"/>
      <c r="AP66" s="368"/>
      <c r="AQ66" s="368"/>
      <c r="AR66" s="368"/>
      <c r="AS66" s="368"/>
      <c r="AT66" s="368"/>
      <c r="AU66" s="368"/>
      <c r="AV66" s="368"/>
      <c r="AW66" s="368"/>
      <c r="AX66" s="368"/>
      <c r="AY66" s="368"/>
      <c r="AZ66" s="368"/>
      <c r="BA66" s="368"/>
      <c r="BB66" s="369"/>
      <c r="BC66" s="231"/>
      <c r="BD66" s="219"/>
      <c r="BE66" s="367"/>
      <c r="BF66" s="368"/>
      <c r="BG66" s="368"/>
      <c r="BH66" s="368"/>
      <c r="BI66" s="368"/>
      <c r="BJ66" s="368"/>
      <c r="BK66" s="368"/>
      <c r="BL66" s="368"/>
      <c r="BM66" s="368"/>
      <c r="BN66" s="368"/>
      <c r="BO66" s="368"/>
      <c r="BP66" s="368"/>
      <c r="BQ66" s="368"/>
      <c r="BR66" s="368"/>
      <c r="BS66" s="368"/>
      <c r="BT66" s="368"/>
      <c r="BU66" s="368"/>
      <c r="BV66" s="368"/>
      <c r="BW66" s="368"/>
      <c r="BX66" s="368"/>
      <c r="BY66" s="368"/>
      <c r="BZ66" s="368"/>
      <c r="CA66" s="369"/>
      <c r="CB66" s="370"/>
      <c r="CC66" s="35"/>
    </row>
    <row r="67" spans="1:82" ht="3" customHeight="1" thickBot="1" x14ac:dyDescent="0.25">
      <c r="A67" s="75"/>
      <c r="B67" s="75"/>
      <c r="C67" s="266"/>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8"/>
      <c r="AE67" s="226"/>
      <c r="AF67" s="227"/>
      <c r="AG67" s="227"/>
      <c r="AH67" s="227"/>
      <c r="AI67" s="227"/>
      <c r="AJ67" s="227"/>
      <c r="AK67" s="227"/>
      <c r="AL67" s="227"/>
      <c r="AM67" s="227"/>
      <c r="AN67" s="227"/>
      <c r="AO67" s="227"/>
      <c r="AP67" s="227"/>
      <c r="AQ67" s="227"/>
      <c r="AR67" s="227"/>
      <c r="AS67" s="227"/>
      <c r="AT67" s="227"/>
      <c r="AU67" s="227"/>
      <c r="AV67" s="227"/>
      <c r="AW67" s="227"/>
      <c r="AX67" s="227"/>
      <c r="AY67" s="227"/>
      <c r="AZ67" s="227"/>
      <c r="BA67" s="227"/>
      <c r="BB67" s="227"/>
      <c r="BC67" s="228"/>
      <c r="BD67" s="226"/>
      <c r="BE67" s="227"/>
      <c r="BF67" s="227"/>
      <c r="BG67" s="227"/>
      <c r="BH67" s="227"/>
      <c r="BI67" s="227"/>
      <c r="BJ67" s="227"/>
      <c r="BK67" s="227"/>
      <c r="BL67" s="227"/>
      <c r="BM67" s="227"/>
      <c r="BN67" s="227"/>
      <c r="BO67" s="227"/>
      <c r="BP67" s="227"/>
      <c r="BQ67" s="227"/>
      <c r="BR67" s="227"/>
      <c r="BS67" s="227"/>
      <c r="BT67" s="227"/>
      <c r="BU67" s="227"/>
      <c r="BV67" s="227"/>
      <c r="BW67" s="227"/>
      <c r="BX67" s="227"/>
      <c r="BY67" s="227"/>
      <c r="BZ67" s="227"/>
      <c r="CA67" s="227"/>
      <c r="CB67" s="229"/>
      <c r="CC67" s="35"/>
    </row>
    <row r="68" spans="1:82" ht="4.5" customHeight="1" x14ac:dyDescent="0.2">
      <c r="A68" s="74"/>
      <c r="B68" s="74"/>
      <c r="C68" s="42"/>
      <c r="D68" s="42"/>
      <c r="E68" s="42"/>
      <c r="F68" s="42"/>
      <c r="G68" s="42"/>
      <c r="H68" s="42"/>
      <c r="I68" s="42"/>
      <c r="J68" s="42"/>
      <c r="K68" s="42"/>
      <c r="L68" s="42"/>
      <c r="M68" s="42"/>
      <c r="N68" s="42"/>
      <c r="O68" s="42"/>
      <c r="P68" s="42"/>
      <c r="Q68" s="42"/>
      <c r="R68" s="42"/>
      <c r="S68" s="42"/>
      <c r="T68" s="42"/>
      <c r="U68" s="42"/>
      <c r="V68" s="42"/>
      <c r="W68" s="42"/>
      <c r="X68" s="42"/>
      <c r="Y68" s="42"/>
      <c r="Z68" s="42"/>
      <c r="AA68" s="43"/>
      <c r="AB68" s="43"/>
      <c r="AC68" s="43"/>
      <c r="AD68" s="43"/>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
    </row>
    <row r="69" spans="1:82" ht="13.5" thickBot="1" x14ac:dyDescent="0.25">
      <c r="A69" s="74"/>
      <c r="B69" s="74"/>
      <c r="C69" s="157" t="s">
        <v>90</v>
      </c>
      <c r="D69" s="157"/>
      <c r="E69" s="157"/>
      <c r="F69" s="157"/>
      <c r="G69" s="157"/>
      <c r="H69" s="157"/>
      <c r="I69" s="157"/>
      <c r="J69" s="157"/>
      <c r="K69" s="157"/>
      <c r="L69" s="157"/>
      <c r="M69" s="157"/>
      <c r="N69" s="157"/>
      <c r="O69" s="157"/>
      <c r="P69" s="157"/>
      <c r="Q69" s="42"/>
      <c r="R69" s="42"/>
      <c r="S69" s="42"/>
      <c r="T69" s="42"/>
      <c r="U69" s="42"/>
      <c r="V69" s="42"/>
      <c r="W69" s="42"/>
      <c r="X69" s="42"/>
      <c r="Y69" s="42"/>
      <c r="Z69" s="42"/>
      <c r="AA69" s="43"/>
      <c r="AB69" s="43"/>
      <c r="AC69" s="43"/>
      <c r="AD69" s="43"/>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
    </row>
    <row r="70" spans="1:82" ht="13.5" thickBot="1" x14ac:dyDescent="0.25">
      <c r="A70" s="75"/>
      <c r="B70" s="75"/>
      <c r="C70" s="158" t="s">
        <v>46</v>
      </c>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c r="BK70" s="159"/>
      <c r="BL70" s="159"/>
      <c r="BM70" s="159"/>
      <c r="BN70" s="159"/>
      <c r="BO70" s="159"/>
      <c r="BP70" s="159"/>
      <c r="BQ70" s="159"/>
      <c r="BR70" s="159"/>
      <c r="BS70" s="159"/>
      <c r="BT70" s="159"/>
      <c r="BU70" s="159"/>
      <c r="BV70" s="159"/>
      <c r="BW70" s="159"/>
      <c r="BX70" s="159"/>
      <c r="BY70" s="159"/>
      <c r="BZ70" s="159"/>
      <c r="CA70" s="159"/>
      <c r="CB70" s="160"/>
      <c r="CC70" s="35"/>
    </row>
    <row r="71" spans="1:82" ht="42" customHeight="1" thickBot="1" x14ac:dyDescent="0.25">
      <c r="A71" s="75"/>
      <c r="B71" s="75"/>
      <c r="C71" s="264" t="s">
        <v>153</v>
      </c>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7"/>
      <c r="AE71" s="340"/>
      <c r="AF71" s="341"/>
      <c r="AG71" s="341"/>
      <c r="AH71" s="341"/>
      <c r="AI71" s="341"/>
      <c r="AJ71" s="341"/>
      <c r="AK71" s="341"/>
      <c r="AL71" s="341"/>
      <c r="AM71" s="341"/>
      <c r="AN71" s="341"/>
      <c r="AO71" s="341"/>
      <c r="AP71" s="341"/>
      <c r="AQ71" s="341"/>
      <c r="AR71" s="341"/>
      <c r="AS71" s="341"/>
      <c r="AT71" s="341"/>
      <c r="AU71" s="341"/>
      <c r="AV71" s="341"/>
      <c r="AW71" s="341"/>
      <c r="AX71" s="341"/>
      <c r="AY71" s="341"/>
      <c r="AZ71" s="341"/>
      <c r="BA71" s="341"/>
      <c r="BB71" s="341"/>
      <c r="BC71" s="341"/>
      <c r="BD71" s="340"/>
      <c r="BE71" s="341"/>
      <c r="BF71" s="341"/>
      <c r="BG71" s="341"/>
      <c r="BH71" s="341"/>
      <c r="BI71" s="341"/>
      <c r="BJ71" s="341"/>
      <c r="BK71" s="341"/>
      <c r="BL71" s="341"/>
      <c r="BM71" s="341"/>
      <c r="BN71" s="341"/>
      <c r="BO71" s="341"/>
      <c r="BP71" s="341"/>
      <c r="BQ71" s="341"/>
      <c r="BR71" s="341"/>
      <c r="BS71" s="341"/>
      <c r="BT71" s="341"/>
      <c r="BU71" s="341"/>
      <c r="BV71" s="341"/>
      <c r="BW71" s="341"/>
      <c r="BX71" s="341"/>
      <c r="BY71" s="341"/>
      <c r="BZ71" s="341"/>
      <c r="CA71" s="341"/>
      <c r="CB71" s="342"/>
      <c r="CC71" s="35"/>
    </row>
    <row r="72" spans="1:82" ht="9.9499999999999993" customHeight="1" x14ac:dyDescent="0.2">
      <c r="A72" s="76"/>
      <c r="B72" s="76"/>
      <c r="C72" s="265"/>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70"/>
      <c r="AE72" s="219"/>
      <c r="AF72" s="269"/>
      <c r="AG72" s="270"/>
      <c r="AH72" s="270"/>
      <c r="AI72" s="270"/>
      <c r="AJ72" s="270"/>
      <c r="AK72" s="270"/>
      <c r="AL72" s="270"/>
      <c r="AM72" s="270"/>
      <c r="AN72" s="270"/>
      <c r="AO72" s="270"/>
      <c r="AP72" s="270"/>
      <c r="AQ72" s="270"/>
      <c r="AR72" s="270"/>
      <c r="AS72" s="270"/>
      <c r="AT72" s="270"/>
      <c r="AU72" s="270"/>
      <c r="AV72" s="270"/>
      <c r="AW72" s="270"/>
      <c r="AX72" s="270"/>
      <c r="AY72" s="270"/>
      <c r="AZ72" s="270"/>
      <c r="BA72" s="270"/>
      <c r="BB72" s="270"/>
      <c r="BC72" s="270"/>
      <c r="BD72" s="270"/>
      <c r="BE72" s="270"/>
      <c r="BF72" s="270"/>
      <c r="BG72" s="270"/>
      <c r="BH72" s="270"/>
      <c r="BI72" s="270"/>
      <c r="BJ72" s="270"/>
      <c r="BK72" s="270"/>
      <c r="BL72" s="270"/>
      <c r="BM72" s="270"/>
      <c r="BN72" s="270"/>
      <c r="BO72" s="270"/>
      <c r="BP72" s="270"/>
      <c r="BQ72" s="270"/>
      <c r="BR72" s="270"/>
      <c r="BS72" s="270"/>
      <c r="BT72" s="270"/>
      <c r="BU72" s="270"/>
      <c r="BV72" s="270"/>
      <c r="BW72" s="270"/>
      <c r="BX72" s="270"/>
      <c r="BY72" s="270"/>
      <c r="BZ72" s="270"/>
      <c r="CA72" s="271"/>
      <c r="CB72" s="370"/>
      <c r="CC72" s="77"/>
    </row>
    <row r="73" spans="1:82" ht="9.9499999999999993" customHeight="1" thickBot="1" x14ac:dyDescent="0.25">
      <c r="A73" s="76"/>
      <c r="B73" s="76"/>
      <c r="C73" s="265"/>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70"/>
      <c r="AE73" s="219"/>
      <c r="AF73" s="272"/>
      <c r="AG73" s="273"/>
      <c r="AH73" s="273"/>
      <c r="AI73" s="273"/>
      <c r="AJ73" s="273"/>
      <c r="AK73" s="273"/>
      <c r="AL73" s="273"/>
      <c r="AM73" s="273"/>
      <c r="AN73" s="273"/>
      <c r="AO73" s="273"/>
      <c r="AP73" s="273"/>
      <c r="AQ73" s="273"/>
      <c r="AR73" s="273"/>
      <c r="AS73" s="273"/>
      <c r="AT73" s="273"/>
      <c r="AU73" s="273"/>
      <c r="AV73" s="273"/>
      <c r="AW73" s="273"/>
      <c r="AX73" s="273"/>
      <c r="AY73" s="273"/>
      <c r="AZ73" s="273"/>
      <c r="BA73" s="273"/>
      <c r="BB73" s="273"/>
      <c r="BC73" s="273"/>
      <c r="BD73" s="273"/>
      <c r="BE73" s="273"/>
      <c r="BF73" s="273"/>
      <c r="BG73" s="273"/>
      <c r="BH73" s="273"/>
      <c r="BI73" s="273"/>
      <c r="BJ73" s="273"/>
      <c r="BK73" s="273"/>
      <c r="BL73" s="273"/>
      <c r="BM73" s="273"/>
      <c r="BN73" s="273"/>
      <c r="BO73" s="273"/>
      <c r="BP73" s="273"/>
      <c r="BQ73" s="273"/>
      <c r="BR73" s="273"/>
      <c r="BS73" s="273"/>
      <c r="BT73" s="273"/>
      <c r="BU73" s="273"/>
      <c r="BV73" s="273"/>
      <c r="BW73" s="273"/>
      <c r="BX73" s="273"/>
      <c r="BY73" s="273"/>
      <c r="BZ73" s="273"/>
      <c r="CA73" s="274"/>
      <c r="CB73" s="370"/>
      <c r="CC73" s="77"/>
    </row>
    <row r="74" spans="1:82" ht="88.5" customHeight="1" thickBot="1" x14ac:dyDescent="0.25">
      <c r="A74" s="78"/>
      <c r="B74" s="78"/>
      <c r="C74" s="266"/>
      <c r="D74" s="267"/>
      <c r="E74" s="267"/>
      <c r="F74" s="267"/>
      <c r="G74" s="267"/>
      <c r="H74" s="267"/>
      <c r="I74" s="267"/>
      <c r="J74" s="267"/>
      <c r="K74" s="267"/>
      <c r="L74" s="267"/>
      <c r="M74" s="267"/>
      <c r="N74" s="267"/>
      <c r="O74" s="267"/>
      <c r="P74" s="267"/>
      <c r="Q74" s="267"/>
      <c r="R74" s="267"/>
      <c r="S74" s="267"/>
      <c r="T74" s="267"/>
      <c r="U74" s="267"/>
      <c r="V74" s="267"/>
      <c r="W74" s="267"/>
      <c r="X74" s="267"/>
      <c r="Y74" s="267"/>
      <c r="Z74" s="267"/>
      <c r="AA74" s="267"/>
      <c r="AB74" s="267"/>
      <c r="AC74" s="267"/>
      <c r="AD74" s="268"/>
      <c r="AE74" s="226"/>
      <c r="AF74" s="227"/>
      <c r="AG74" s="227"/>
      <c r="AH74" s="227"/>
      <c r="AI74" s="227"/>
      <c r="AJ74" s="227"/>
      <c r="AK74" s="227"/>
      <c r="AL74" s="227"/>
      <c r="AM74" s="227"/>
      <c r="AN74" s="227"/>
      <c r="AO74" s="227"/>
      <c r="AP74" s="227"/>
      <c r="AQ74" s="227"/>
      <c r="AR74" s="227"/>
      <c r="AS74" s="227"/>
      <c r="AT74" s="227"/>
      <c r="AU74" s="227"/>
      <c r="AV74" s="227"/>
      <c r="AW74" s="227"/>
      <c r="AX74" s="227"/>
      <c r="AY74" s="227"/>
      <c r="AZ74" s="227"/>
      <c r="BA74" s="227"/>
      <c r="BB74" s="227"/>
      <c r="BC74" s="228"/>
      <c r="BD74" s="226"/>
      <c r="BE74" s="227"/>
      <c r="BF74" s="227"/>
      <c r="BG74" s="227"/>
      <c r="BH74" s="227"/>
      <c r="BI74" s="227"/>
      <c r="BJ74" s="227"/>
      <c r="BK74" s="227"/>
      <c r="BL74" s="227"/>
      <c r="BM74" s="227"/>
      <c r="BN74" s="227"/>
      <c r="BO74" s="227"/>
      <c r="BP74" s="227"/>
      <c r="BQ74" s="227"/>
      <c r="BR74" s="227"/>
      <c r="BS74" s="227"/>
      <c r="BT74" s="227"/>
      <c r="BU74" s="227"/>
      <c r="BV74" s="227"/>
      <c r="BW74" s="227"/>
      <c r="BX74" s="227"/>
      <c r="BY74" s="227"/>
      <c r="BZ74" s="227"/>
      <c r="CA74" s="227"/>
      <c r="CB74" s="229"/>
      <c r="CC74" s="78"/>
      <c r="CD74" s="78"/>
    </row>
    <row r="75" spans="1:82" x14ac:dyDescent="0.2">
      <c r="A75" s="78"/>
      <c r="B75" s="78"/>
      <c r="C75" s="42"/>
      <c r="D75" s="42"/>
      <c r="E75" s="42"/>
      <c r="F75" s="42"/>
      <c r="G75" s="42"/>
      <c r="H75" s="42"/>
      <c r="I75" s="42"/>
      <c r="J75" s="42"/>
      <c r="K75" s="42"/>
      <c r="L75" s="42"/>
      <c r="M75" s="42"/>
      <c r="N75" s="42"/>
      <c r="O75" s="42"/>
      <c r="P75" s="42"/>
      <c r="Q75" s="42"/>
      <c r="R75" s="42"/>
      <c r="S75" s="42"/>
      <c r="T75" s="42"/>
      <c r="U75" s="42"/>
      <c r="V75" s="42"/>
      <c r="W75" s="42"/>
      <c r="X75" s="42"/>
      <c r="Y75" s="42"/>
      <c r="Z75" s="42"/>
      <c r="AA75" s="43"/>
      <c r="AB75" s="43"/>
      <c r="AC75" s="43"/>
      <c r="AD75" s="43"/>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78"/>
      <c r="CD75" s="78"/>
    </row>
    <row r="76" spans="1:82" ht="13.5" thickBot="1" x14ac:dyDescent="0.25">
      <c r="A76" s="78"/>
      <c r="B76" s="78"/>
      <c r="C76" s="157" t="s">
        <v>91</v>
      </c>
      <c r="D76" s="157"/>
      <c r="E76" s="157"/>
      <c r="F76" s="157"/>
      <c r="G76" s="157"/>
      <c r="H76" s="157"/>
      <c r="I76" s="157"/>
      <c r="J76" s="157"/>
      <c r="K76" s="157"/>
      <c r="L76" s="157"/>
      <c r="M76" s="157"/>
      <c r="N76" s="157"/>
      <c r="O76" s="157"/>
      <c r="P76" s="157"/>
      <c r="Q76" s="42"/>
      <c r="R76" s="42"/>
      <c r="S76" s="42"/>
      <c r="T76" s="42"/>
      <c r="U76" s="42"/>
      <c r="V76" s="42"/>
      <c r="W76" s="42"/>
      <c r="X76" s="42"/>
      <c r="Y76" s="42"/>
      <c r="Z76" s="42"/>
      <c r="AA76" s="43"/>
      <c r="AB76" s="43"/>
      <c r="AC76" s="43"/>
      <c r="AD76" s="43"/>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78"/>
      <c r="CD76" s="78"/>
    </row>
    <row r="77" spans="1:82" ht="13.5" thickBot="1" x14ac:dyDescent="0.25">
      <c r="A77" s="78"/>
      <c r="B77" s="78"/>
      <c r="C77" s="343" t="s">
        <v>86</v>
      </c>
      <c r="D77" s="344"/>
      <c r="E77" s="344"/>
      <c r="F77" s="344"/>
      <c r="G77" s="344"/>
      <c r="H77" s="344"/>
      <c r="I77" s="344"/>
      <c r="J77" s="344"/>
      <c r="K77" s="344"/>
      <c r="L77" s="344"/>
      <c r="M77" s="344"/>
      <c r="N77" s="344"/>
      <c r="O77" s="344"/>
      <c r="P77" s="344"/>
      <c r="Q77" s="344"/>
      <c r="R77" s="344"/>
      <c r="S77" s="344"/>
      <c r="T77" s="344"/>
      <c r="U77" s="344"/>
      <c r="V77" s="344"/>
      <c r="W77" s="344"/>
      <c r="X77" s="344"/>
      <c r="Y77" s="344"/>
      <c r="Z77" s="344"/>
      <c r="AA77" s="344"/>
      <c r="AB77" s="344"/>
      <c r="AC77" s="344"/>
      <c r="AD77" s="344"/>
      <c r="AE77" s="344"/>
      <c r="AF77" s="344"/>
      <c r="AG77" s="344"/>
      <c r="AH77" s="344"/>
      <c r="AI77" s="344"/>
      <c r="AJ77" s="344"/>
      <c r="AK77" s="344"/>
      <c r="AL77" s="344"/>
      <c r="AM77" s="344"/>
      <c r="AN77" s="344"/>
      <c r="AO77" s="344"/>
      <c r="AP77" s="344"/>
      <c r="AQ77" s="344"/>
      <c r="AR77" s="344"/>
      <c r="AS77" s="344"/>
      <c r="AT77" s="344"/>
      <c r="AU77" s="344"/>
      <c r="AV77" s="344"/>
      <c r="AW77" s="344"/>
      <c r="AX77" s="344"/>
      <c r="AY77" s="344"/>
      <c r="AZ77" s="344"/>
      <c r="BA77" s="344"/>
      <c r="BB77" s="344"/>
      <c r="BC77" s="344"/>
      <c r="BD77" s="344"/>
      <c r="BE77" s="344"/>
      <c r="BF77" s="344"/>
      <c r="BG77" s="344"/>
      <c r="BH77" s="344"/>
      <c r="BI77" s="344"/>
      <c r="BJ77" s="344"/>
      <c r="BK77" s="344"/>
      <c r="BL77" s="344"/>
      <c r="BM77" s="344"/>
      <c r="BN77" s="344"/>
      <c r="BO77" s="344"/>
      <c r="BP77" s="344"/>
      <c r="BQ77" s="344"/>
      <c r="BR77" s="344"/>
      <c r="BS77" s="344"/>
      <c r="BT77" s="344"/>
      <c r="BU77" s="344"/>
      <c r="BV77" s="344"/>
      <c r="BW77" s="344"/>
      <c r="BX77" s="344"/>
      <c r="BY77" s="344"/>
      <c r="BZ77" s="344"/>
      <c r="CA77" s="344"/>
      <c r="CB77" s="345"/>
      <c r="CC77" s="78"/>
      <c r="CD77" s="78"/>
    </row>
    <row r="78" spans="1:82" ht="13.5" thickBot="1" x14ac:dyDescent="0.25">
      <c r="A78" s="78"/>
      <c r="B78" s="78"/>
      <c r="C78" s="264" t="s">
        <v>52</v>
      </c>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7"/>
      <c r="AE78" s="392"/>
      <c r="AF78" s="393"/>
      <c r="AG78" s="393"/>
      <c r="AH78" s="393"/>
      <c r="AI78" s="393"/>
      <c r="AJ78" s="393"/>
      <c r="AK78" s="393"/>
      <c r="AL78" s="393"/>
      <c r="AM78" s="393"/>
      <c r="AN78" s="393"/>
      <c r="AO78" s="393"/>
      <c r="AP78" s="393"/>
      <c r="AQ78" s="393"/>
      <c r="AR78" s="393"/>
      <c r="AS78" s="393"/>
      <c r="AT78" s="393"/>
      <c r="AU78" s="393"/>
      <c r="AV78" s="393"/>
      <c r="AW78" s="393"/>
      <c r="AX78" s="393"/>
      <c r="AY78" s="393"/>
      <c r="AZ78" s="393"/>
      <c r="BA78" s="393"/>
      <c r="BB78" s="393"/>
      <c r="BC78" s="393"/>
      <c r="BD78" s="393"/>
      <c r="BE78" s="381"/>
      <c r="BF78" s="381"/>
      <c r="BG78" s="381"/>
      <c r="BH78" s="381"/>
      <c r="BI78" s="381"/>
      <c r="BJ78" s="381"/>
      <c r="BK78" s="381"/>
      <c r="BL78" s="381"/>
      <c r="BM78" s="381"/>
      <c r="BN78" s="381"/>
      <c r="BO78" s="381"/>
      <c r="BP78" s="381"/>
      <c r="BQ78" s="381"/>
      <c r="BR78" s="381"/>
      <c r="BS78" s="381"/>
      <c r="BT78" s="381"/>
      <c r="BU78" s="381"/>
      <c r="BV78" s="381"/>
      <c r="BW78" s="381"/>
      <c r="BX78" s="381"/>
      <c r="BY78" s="381"/>
      <c r="BZ78" s="381"/>
      <c r="CA78" s="381"/>
      <c r="CB78" s="382"/>
      <c r="CC78" s="78"/>
      <c r="CD78" s="78"/>
    </row>
    <row r="79" spans="1:82" ht="6" customHeight="1" x14ac:dyDescent="0.2">
      <c r="A79" s="78"/>
      <c r="B79" s="78"/>
      <c r="C79" s="265"/>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70"/>
      <c r="AE79" s="79"/>
      <c r="AF79" s="269"/>
      <c r="AG79" s="270"/>
      <c r="AH79" s="270"/>
      <c r="AI79" s="270"/>
      <c r="AJ79" s="270"/>
      <c r="AK79" s="270"/>
      <c r="AL79" s="270"/>
      <c r="AM79" s="270"/>
      <c r="AN79" s="270"/>
      <c r="AO79" s="270"/>
      <c r="AP79" s="270"/>
      <c r="AQ79" s="270"/>
      <c r="AR79" s="270"/>
      <c r="AS79" s="270"/>
      <c r="AT79" s="270"/>
      <c r="AU79" s="270"/>
      <c r="AV79" s="270"/>
      <c r="AW79" s="270"/>
      <c r="AX79" s="270"/>
      <c r="AY79" s="270"/>
      <c r="AZ79" s="270"/>
      <c r="BA79" s="270"/>
      <c r="BB79" s="270"/>
      <c r="BC79" s="270"/>
      <c r="BD79" s="270"/>
      <c r="BE79" s="270"/>
      <c r="BF79" s="270"/>
      <c r="BG79" s="270"/>
      <c r="BH79" s="270"/>
      <c r="BI79" s="270"/>
      <c r="BJ79" s="270"/>
      <c r="BK79" s="270"/>
      <c r="BL79" s="270"/>
      <c r="BM79" s="270"/>
      <c r="BN79" s="270"/>
      <c r="BO79" s="270"/>
      <c r="BP79" s="270"/>
      <c r="BQ79" s="270"/>
      <c r="BR79" s="270"/>
      <c r="BS79" s="270"/>
      <c r="BT79" s="270"/>
      <c r="BU79" s="270"/>
      <c r="BV79" s="270"/>
      <c r="BW79" s="270"/>
      <c r="BX79" s="270"/>
      <c r="BY79" s="270"/>
      <c r="BZ79" s="270"/>
      <c r="CA79" s="271"/>
      <c r="CB79" s="80"/>
      <c r="CC79" s="78"/>
      <c r="CD79" s="78"/>
    </row>
    <row r="80" spans="1:82" ht="13.5" thickBot="1" x14ac:dyDescent="0.25">
      <c r="A80" s="78"/>
      <c r="B80" s="78"/>
      <c r="C80" s="265"/>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70"/>
      <c r="AE80" s="79"/>
      <c r="AF80" s="272"/>
      <c r="AG80" s="273"/>
      <c r="AH80" s="273"/>
      <c r="AI80" s="273"/>
      <c r="AJ80" s="273"/>
      <c r="AK80" s="273"/>
      <c r="AL80" s="273"/>
      <c r="AM80" s="273"/>
      <c r="AN80" s="273"/>
      <c r="AO80" s="273"/>
      <c r="AP80" s="273"/>
      <c r="AQ80" s="273"/>
      <c r="AR80" s="273"/>
      <c r="AS80" s="273"/>
      <c r="AT80" s="273"/>
      <c r="AU80" s="273"/>
      <c r="AV80" s="273"/>
      <c r="AW80" s="273"/>
      <c r="AX80" s="273"/>
      <c r="AY80" s="273"/>
      <c r="AZ80" s="273"/>
      <c r="BA80" s="273"/>
      <c r="BB80" s="273"/>
      <c r="BC80" s="273"/>
      <c r="BD80" s="273"/>
      <c r="BE80" s="273"/>
      <c r="BF80" s="273"/>
      <c r="BG80" s="273"/>
      <c r="BH80" s="273"/>
      <c r="BI80" s="273"/>
      <c r="BJ80" s="273"/>
      <c r="BK80" s="273"/>
      <c r="BL80" s="273"/>
      <c r="BM80" s="273"/>
      <c r="BN80" s="273"/>
      <c r="BO80" s="273"/>
      <c r="BP80" s="273"/>
      <c r="BQ80" s="273"/>
      <c r="BR80" s="273"/>
      <c r="BS80" s="273"/>
      <c r="BT80" s="273"/>
      <c r="BU80" s="273"/>
      <c r="BV80" s="273"/>
      <c r="BW80" s="273"/>
      <c r="BX80" s="273"/>
      <c r="BY80" s="273"/>
      <c r="BZ80" s="273"/>
      <c r="CA80" s="274"/>
      <c r="CB80" s="80"/>
      <c r="CC80" s="78"/>
      <c r="CD80" s="78"/>
    </row>
    <row r="81" spans="1:83" ht="13.5" thickBot="1" x14ac:dyDescent="0.25">
      <c r="A81" s="78"/>
      <c r="B81" s="78"/>
      <c r="C81" s="266"/>
      <c r="D81" s="267"/>
      <c r="E81" s="267"/>
      <c r="F81" s="267"/>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c r="AD81" s="268"/>
      <c r="AE81" s="394"/>
      <c r="AF81" s="395"/>
      <c r="AG81" s="395"/>
      <c r="AH81" s="395"/>
      <c r="AI81" s="395"/>
      <c r="AJ81" s="395"/>
      <c r="AK81" s="395"/>
      <c r="AL81" s="395"/>
      <c r="AM81" s="395"/>
      <c r="AN81" s="395"/>
      <c r="AO81" s="395"/>
      <c r="AP81" s="395"/>
      <c r="AQ81" s="395"/>
      <c r="AR81" s="395"/>
      <c r="AS81" s="395"/>
      <c r="AT81" s="395"/>
      <c r="AU81" s="395"/>
      <c r="AV81" s="395"/>
      <c r="AW81" s="395"/>
      <c r="AX81" s="395"/>
      <c r="AY81" s="395"/>
      <c r="AZ81" s="395"/>
      <c r="BA81" s="395"/>
      <c r="BB81" s="395"/>
      <c r="BC81" s="395"/>
      <c r="BD81" s="395"/>
      <c r="BE81" s="383"/>
      <c r="BF81" s="383"/>
      <c r="BG81" s="383"/>
      <c r="BH81" s="383"/>
      <c r="BI81" s="383"/>
      <c r="BJ81" s="383"/>
      <c r="BK81" s="383"/>
      <c r="BL81" s="383"/>
      <c r="BM81" s="383"/>
      <c r="BN81" s="383"/>
      <c r="BO81" s="383"/>
      <c r="BP81" s="383"/>
      <c r="BQ81" s="383"/>
      <c r="BR81" s="383"/>
      <c r="BS81" s="383"/>
      <c r="BT81" s="383"/>
      <c r="BU81" s="383"/>
      <c r="BV81" s="383"/>
      <c r="BW81" s="383"/>
      <c r="BX81" s="383"/>
      <c r="BY81" s="383"/>
      <c r="BZ81" s="383"/>
      <c r="CA81" s="383"/>
      <c r="CB81" s="384"/>
      <c r="CC81" s="78"/>
      <c r="CD81" s="78"/>
    </row>
    <row r="82" spans="1:83" x14ac:dyDescent="0.2">
      <c r="A82" s="78"/>
      <c r="B82" s="78"/>
      <c r="C82" s="164"/>
      <c r="D82" s="164"/>
      <c r="E82" s="164"/>
      <c r="F82" s="164"/>
      <c r="G82" s="164"/>
      <c r="H82" s="164"/>
      <c r="I82" s="164"/>
      <c r="J82" s="164"/>
      <c r="K82" s="164"/>
      <c r="L82" s="164"/>
      <c r="M82" s="164"/>
      <c r="N82" s="164"/>
      <c r="O82" s="164"/>
      <c r="P82" s="164"/>
      <c r="Q82" s="32"/>
      <c r="R82" s="32"/>
      <c r="S82" s="32"/>
      <c r="T82" s="32"/>
      <c r="U82" s="32"/>
      <c r="V82" s="32"/>
      <c r="W82" s="32"/>
      <c r="X82" s="32"/>
      <c r="Y82" s="32"/>
      <c r="Z82" s="32"/>
      <c r="AA82" s="32"/>
      <c r="AB82" s="33"/>
      <c r="AC82" s="33"/>
      <c r="AD82" s="33"/>
      <c r="AE82" s="33"/>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
      <c r="CA82" s="34"/>
      <c r="CB82" s="34"/>
      <c r="CC82" s="78"/>
      <c r="CD82" s="78"/>
    </row>
    <row r="83" spans="1:83" ht="13.5" thickBot="1" x14ac:dyDescent="0.25">
      <c r="A83" s="78"/>
      <c r="B83" s="78"/>
      <c r="C83" s="151" t="s">
        <v>122</v>
      </c>
      <c r="D83" s="151"/>
      <c r="E83" s="151"/>
      <c r="F83" s="151"/>
      <c r="G83" s="151"/>
      <c r="H83" s="151"/>
      <c r="I83" s="151"/>
      <c r="J83" s="151"/>
      <c r="K83" s="151"/>
      <c r="L83" s="151"/>
      <c r="M83" s="151"/>
      <c r="N83" s="151"/>
      <c r="O83" s="151"/>
      <c r="P83" s="151"/>
      <c r="Q83" s="107"/>
      <c r="R83" s="42"/>
      <c r="S83" s="42"/>
      <c r="T83" s="42"/>
      <c r="U83" s="42"/>
      <c r="V83" s="42"/>
      <c r="W83" s="42"/>
      <c r="X83" s="42"/>
      <c r="Y83" s="42"/>
      <c r="Z83" s="42"/>
      <c r="AA83" s="42"/>
      <c r="AB83" s="43"/>
      <c r="AC83" s="43"/>
      <c r="AD83" s="43"/>
      <c r="AE83" s="43"/>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
      <c r="CA83" s="34"/>
      <c r="CB83" s="34"/>
      <c r="CC83" s="78"/>
      <c r="CD83" s="78"/>
    </row>
    <row r="84" spans="1:83" ht="13.5" customHeight="1" thickBot="1" x14ac:dyDescent="0.25">
      <c r="A84" s="78"/>
      <c r="B84" s="78"/>
      <c r="C84" s="158" t="s">
        <v>121</v>
      </c>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59"/>
      <c r="AM84" s="159"/>
      <c r="AN84" s="159"/>
      <c r="AO84" s="159"/>
      <c r="AP84" s="159"/>
      <c r="AQ84" s="159"/>
      <c r="AR84" s="159"/>
      <c r="AS84" s="159"/>
      <c r="AT84" s="159"/>
      <c r="AU84" s="159"/>
      <c r="AV84" s="159"/>
      <c r="AW84" s="159"/>
      <c r="AX84" s="159"/>
      <c r="AY84" s="159"/>
      <c r="AZ84" s="159"/>
      <c r="BA84" s="159"/>
      <c r="BB84" s="159"/>
      <c r="BC84" s="159"/>
      <c r="BD84" s="159"/>
      <c r="BE84" s="159"/>
      <c r="BF84" s="159"/>
      <c r="BG84" s="159"/>
      <c r="BH84" s="159"/>
      <c r="BI84" s="159"/>
      <c r="BJ84" s="159"/>
      <c r="BK84" s="159"/>
      <c r="BL84" s="159"/>
      <c r="BM84" s="159"/>
      <c r="BN84" s="159"/>
      <c r="BO84" s="159"/>
      <c r="BP84" s="159"/>
      <c r="BQ84" s="159"/>
      <c r="BR84" s="159"/>
      <c r="BS84" s="159"/>
      <c r="BT84" s="159"/>
      <c r="BU84" s="159"/>
      <c r="BV84" s="159"/>
      <c r="BW84" s="159"/>
      <c r="BX84" s="159"/>
      <c r="BY84" s="159"/>
      <c r="BZ84" s="159"/>
      <c r="CA84" s="159"/>
      <c r="CB84" s="160"/>
      <c r="CC84" s="78"/>
      <c r="CD84" s="78"/>
    </row>
    <row r="85" spans="1:83" ht="13.5" customHeight="1" thickBot="1" x14ac:dyDescent="0.25">
      <c r="A85" s="78"/>
      <c r="B85" s="78"/>
      <c r="C85" s="378"/>
      <c r="D85" s="379"/>
      <c r="E85" s="379"/>
      <c r="F85" s="379"/>
      <c r="G85" s="379"/>
      <c r="H85" s="379"/>
      <c r="I85" s="379"/>
      <c r="J85" s="379"/>
      <c r="K85" s="379"/>
      <c r="L85" s="379"/>
      <c r="M85" s="379"/>
      <c r="N85" s="379"/>
      <c r="O85" s="379"/>
      <c r="P85" s="379"/>
      <c r="Q85" s="379"/>
      <c r="R85" s="379"/>
      <c r="S85" s="379"/>
      <c r="T85" s="379"/>
      <c r="U85" s="379"/>
      <c r="V85" s="379"/>
      <c r="W85" s="379"/>
      <c r="X85" s="379"/>
      <c r="Y85" s="379"/>
      <c r="Z85" s="379"/>
      <c r="AA85" s="379"/>
      <c r="AB85" s="379"/>
      <c r="AC85" s="379"/>
      <c r="AD85" s="379"/>
      <c r="AE85" s="379"/>
      <c r="AF85" s="379"/>
      <c r="AG85" s="379"/>
      <c r="AH85" s="379"/>
      <c r="AI85" s="379"/>
      <c r="AJ85" s="379"/>
      <c r="AK85" s="379"/>
      <c r="AL85" s="379"/>
      <c r="AM85" s="379"/>
      <c r="AN85" s="379"/>
      <c r="AO85" s="379"/>
      <c r="AP85" s="379"/>
      <c r="AQ85" s="379"/>
      <c r="AR85" s="379"/>
      <c r="AS85" s="379"/>
      <c r="AT85" s="379"/>
      <c r="AU85" s="379"/>
      <c r="AV85" s="379"/>
      <c r="AW85" s="379"/>
      <c r="AX85" s="379"/>
      <c r="AY85" s="379"/>
      <c r="AZ85" s="379"/>
      <c r="BA85" s="379"/>
      <c r="BB85" s="379"/>
      <c r="BC85" s="379"/>
      <c r="BD85" s="379"/>
      <c r="BE85" s="379"/>
      <c r="BF85" s="379"/>
      <c r="BG85" s="379"/>
      <c r="BH85" s="379"/>
      <c r="BI85" s="379"/>
      <c r="BJ85" s="379"/>
      <c r="BK85" s="379"/>
      <c r="BL85" s="379"/>
      <c r="BM85" s="379"/>
      <c r="BN85" s="379"/>
      <c r="BO85" s="379"/>
      <c r="BP85" s="379"/>
      <c r="BQ85" s="379"/>
      <c r="BR85" s="379"/>
      <c r="BS85" s="379"/>
      <c r="BT85" s="379"/>
      <c r="BU85" s="379"/>
      <c r="BV85" s="379"/>
      <c r="BW85" s="379"/>
      <c r="BX85" s="379"/>
      <c r="BY85" s="379"/>
      <c r="BZ85" s="379"/>
      <c r="CA85" s="379"/>
      <c r="CB85" s="380"/>
      <c r="CC85" s="78"/>
      <c r="CD85" s="78"/>
    </row>
    <row r="86" spans="1:83" ht="13.5" thickBot="1" x14ac:dyDescent="0.25">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78"/>
      <c r="CD86" s="78"/>
      <c r="CE86" s="50"/>
    </row>
    <row r="87" spans="1:83" ht="13.5" thickTop="1" x14ac:dyDescent="0.2">
      <c r="A87" s="78"/>
      <c r="B87" s="78"/>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258" t="str">
        <f>IF(OR(AF39="",AF43="",AF57="",AF65="",BE39="",BE43="",BE57="",BE65="",AF72="",AF79="",C85=""),"zadajte hodnoty do bielych buniek",IF(OR(AF90=1,BE90=1,AF72&lt;&gt;"podnik sa nenachádza ani v jednej z uvedených situácií",AF79&lt;&gt;"podnik sa nenachádza ani v jednej z uvedených situácií",C85="Som členom skupiny podnikov so spoločným zdrojom kontroly, ktorá na základe konsolidácie vykazuje znaky podniku v ťažkostiach"),"podnik je v ťažkostiach","podnik nie je v ťažkostiach"))</f>
        <v>zadajte hodnoty do bielych buniek</v>
      </c>
      <c r="AD87" s="259"/>
      <c r="AE87" s="259"/>
      <c r="AF87" s="259"/>
      <c r="AG87" s="259"/>
      <c r="AH87" s="259"/>
      <c r="AI87" s="259"/>
      <c r="AJ87" s="259"/>
      <c r="AK87" s="259"/>
      <c r="AL87" s="259"/>
      <c r="AM87" s="259"/>
      <c r="AN87" s="259"/>
      <c r="AO87" s="259"/>
      <c r="AP87" s="259"/>
      <c r="AQ87" s="259"/>
      <c r="AR87" s="259"/>
      <c r="AS87" s="259"/>
      <c r="AT87" s="259"/>
      <c r="AU87" s="259"/>
      <c r="AV87" s="260"/>
      <c r="AW87" s="84"/>
      <c r="AX87" s="84"/>
      <c r="AY87" s="84"/>
      <c r="AZ87" s="84"/>
      <c r="BA87" s="84"/>
      <c r="BB87" s="84"/>
      <c r="BC87" s="83"/>
      <c r="BD87" s="83"/>
      <c r="BE87" s="84"/>
      <c r="BF87" s="84"/>
      <c r="BG87" s="84"/>
      <c r="BH87" s="84"/>
      <c r="BI87" s="84"/>
      <c r="BJ87" s="84"/>
      <c r="BK87" s="84"/>
      <c r="BL87" s="84"/>
      <c r="BM87" s="84"/>
      <c r="BN87" s="84"/>
      <c r="BO87" s="84"/>
      <c r="BP87" s="84"/>
      <c r="BQ87" s="84"/>
      <c r="BR87" s="84"/>
      <c r="BS87" s="84"/>
      <c r="BT87" s="84"/>
      <c r="BU87" s="84"/>
      <c r="BV87" s="84"/>
      <c r="BW87" s="84"/>
      <c r="BX87" s="84"/>
      <c r="BY87" s="84"/>
      <c r="BZ87" s="84"/>
      <c r="CA87" s="84"/>
      <c r="CB87" s="83"/>
      <c r="CC87" s="78"/>
      <c r="CD87" s="78"/>
      <c r="CE87" s="50"/>
    </row>
    <row r="88" spans="1:83" s="50" customFormat="1" ht="12.75" customHeight="1" thickBot="1" x14ac:dyDescent="0.3">
      <c r="A88" s="78"/>
      <c r="B88" s="78"/>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261"/>
      <c r="AD88" s="262"/>
      <c r="AE88" s="262"/>
      <c r="AF88" s="262"/>
      <c r="AG88" s="262"/>
      <c r="AH88" s="262"/>
      <c r="AI88" s="262"/>
      <c r="AJ88" s="262"/>
      <c r="AK88" s="262"/>
      <c r="AL88" s="262"/>
      <c r="AM88" s="262"/>
      <c r="AN88" s="262"/>
      <c r="AO88" s="262"/>
      <c r="AP88" s="262"/>
      <c r="AQ88" s="262"/>
      <c r="AR88" s="262"/>
      <c r="AS88" s="262"/>
      <c r="AT88" s="262"/>
      <c r="AU88" s="262"/>
      <c r="AV88" s="263"/>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78"/>
      <c r="CD88" s="78"/>
    </row>
    <row r="89" spans="1:83" s="50" customFormat="1" ht="13.5" thickTop="1" x14ac:dyDescent="0.2">
      <c r="C89" s="85"/>
      <c r="D89" s="85"/>
      <c r="E89" s="85"/>
      <c r="F89" s="85"/>
      <c r="G89" s="85"/>
      <c r="H89" s="85"/>
      <c r="I89" s="85"/>
      <c r="J89" s="85"/>
      <c r="K89" s="85"/>
      <c r="L89" s="85"/>
      <c r="M89" s="85"/>
      <c r="N89" s="85"/>
      <c r="O89" s="85"/>
      <c r="P89" s="85"/>
      <c r="Q89" s="85"/>
      <c r="R89" s="85"/>
      <c r="S89" s="85"/>
      <c r="T89" s="85"/>
      <c r="U89" s="85"/>
      <c r="V89" s="85"/>
      <c r="W89" s="85"/>
      <c r="X89" s="85"/>
      <c r="Y89" s="85"/>
      <c r="Z89" s="85"/>
      <c r="AA89" s="82"/>
      <c r="AB89" s="82"/>
      <c r="AC89" s="82"/>
      <c r="AD89" s="82"/>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83"/>
      <c r="BY89" s="83"/>
      <c r="BZ89" s="83"/>
      <c r="CA89" s="83"/>
      <c r="CB89" s="83"/>
      <c r="CC89" s="48"/>
    </row>
    <row r="90" spans="1:83" s="50" customFormat="1" hidden="1" x14ac:dyDescent="0.2">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91">
        <f>IF(AND(CC1=TRUE,CC2=1),2,IF(AND(AF43&gt;0,AF57&gt;0),2,IF(AF43&lt;0,1,IF(ABS(AF57)&gt;0.5*(AF43+ABS(AF57)),1,2))))</f>
        <v>2</v>
      </c>
      <c r="AG90" s="391"/>
      <c r="AH90" s="391"/>
      <c r="AI90" s="391"/>
      <c r="AJ90" s="391"/>
      <c r="AK90" s="391"/>
      <c r="AL90" s="391"/>
      <c r="AM90" s="391"/>
      <c r="AN90" s="391"/>
      <c r="AO90" s="391"/>
      <c r="AP90" s="391"/>
      <c r="AQ90" s="391"/>
      <c r="AR90" s="391"/>
      <c r="AS90" s="391"/>
      <c r="AT90" s="391"/>
      <c r="AU90" s="391"/>
      <c r="AV90" s="391"/>
      <c r="AW90" s="391"/>
      <c r="AX90" s="391"/>
      <c r="AY90" s="391"/>
      <c r="AZ90" s="391"/>
      <c r="BA90" s="391"/>
      <c r="BB90" s="391"/>
      <c r="BC90" s="88"/>
      <c r="BD90" s="88"/>
      <c r="BE90" s="391">
        <f>IF(CC2=1,2,IF(AND(IF(AF43&lt;=0,8,AF39/AF43)&gt;7.5,IF(BE43&lt;=0,8,BE39/BE43)&gt;7.5,IF(AF65&lt;=0,1,(AF57+AF65)/AF65)&lt;1,IF(BE65&lt;=0,1,(BE57+BE65)/BE65)&lt;1),1,2))</f>
        <v>2</v>
      </c>
      <c r="BF90" s="391"/>
      <c r="BG90" s="391"/>
      <c r="BH90" s="391"/>
      <c r="BI90" s="391"/>
      <c r="BJ90" s="391"/>
      <c r="BK90" s="391"/>
      <c r="BL90" s="391"/>
      <c r="BM90" s="391"/>
      <c r="BN90" s="391"/>
      <c r="BO90" s="391"/>
      <c r="BP90" s="391"/>
      <c r="BQ90" s="391"/>
      <c r="BR90" s="391"/>
      <c r="BS90" s="391"/>
      <c r="BT90" s="391"/>
      <c r="BU90" s="391"/>
      <c r="BV90" s="391"/>
      <c r="BW90" s="391"/>
      <c r="BX90" s="391"/>
      <c r="BY90" s="391"/>
      <c r="BZ90" s="391"/>
      <c r="CA90" s="391"/>
      <c r="CB90" s="88"/>
      <c r="CC90" s="48"/>
    </row>
    <row r="91" spans="1:83" s="50" customFormat="1" hidden="1" x14ac:dyDescent="0.2">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91"/>
      <c r="AG91" s="391"/>
      <c r="AH91" s="391"/>
      <c r="AI91" s="391"/>
      <c r="AJ91" s="391"/>
      <c r="AK91" s="391"/>
      <c r="AL91" s="391"/>
      <c r="AM91" s="391"/>
      <c r="AN91" s="391"/>
      <c r="AO91" s="391"/>
      <c r="AP91" s="391"/>
      <c r="AQ91" s="391"/>
      <c r="AR91" s="391"/>
      <c r="AS91" s="391"/>
      <c r="AT91" s="391"/>
      <c r="AU91" s="391"/>
      <c r="AV91" s="391"/>
      <c r="AW91" s="391"/>
      <c r="AX91" s="391"/>
      <c r="AY91" s="391"/>
      <c r="AZ91" s="391"/>
      <c r="BA91" s="391"/>
      <c r="BB91" s="391"/>
      <c r="BC91" s="88"/>
      <c r="BD91" s="88"/>
      <c r="BE91" s="391"/>
      <c r="BF91" s="391"/>
      <c r="BG91" s="391"/>
      <c r="BH91" s="391"/>
      <c r="BI91" s="391"/>
      <c r="BJ91" s="391"/>
      <c r="BK91" s="391"/>
      <c r="BL91" s="391"/>
      <c r="BM91" s="391"/>
      <c r="BN91" s="391"/>
      <c r="BO91" s="391"/>
      <c r="BP91" s="391"/>
      <c r="BQ91" s="391"/>
      <c r="BR91" s="391"/>
      <c r="BS91" s="391"/>
      <c r="BT91" s="391"/>
      <c r="BU91" s="391"/>
      <c r="BV91" s="391"/>
      <c r="BW91" s="391"/>
      <c r="BX91" s="391"/>
      <c r="BY91" s="391"/>
      <c r="BZ91" s="391"/>
      <c r="CA91" s="391"/>
      <c r="CB91" s="88"/>
      <c r="CC91" s="48"/>
    </row>
    <row r="92" spans="1:83" s="50" customFormat="1" x14ac:dyDescent="0.2">
      <c r="C92" s="108" t="s">
        <v>75</v>
      </c>
      <c r="D92" s="113"/>
      <c r="E92" s="23"/>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c r="AV92" s="114"/>
      <c r="AW92" s="114"/>
      <c r="AX92" s="114"/>
      <c r="AY92" s="114"/>
      <c r="AZ92" s="114"/>
      <c r="BA92" s="114"/>
      <c r="BB92" s="114"/>
      <c r="BC92" s="114"/>
      <c r="BD92" s="114"/>
      <c r="BE92" s="114"/>
      <c r="BF92" s="114"/>
      <c r="BG92" s="114"/>
      <c r="BH92" s="114"/>
      <c r="BI92" s="114"/>
      <c r="BJ92" s="114"/>
      <c r="BK92" s="114"/>
      <c r="BL92" s="114"/>
      <c r="BM92" s="114"/>
      <c r="BN92" s="114"/>
      <c r="BO92" s="49"/>
      <c r="BP92" s="49"/>
      <c r="BQ92" s="49"/>
      <c r="BR92" s="49"/>
      <c r="BS92" s="49"/>
      <c r="BT92" s="49"/>
      <c r="BU92" s="49"/>
      <c r="BV92" s="49"/>
      <c r="BW92" s="114"/>
      <c r="BX92" s="114"/>
      <c r="BY92" s="114"/>
      <c r="BZ92" s="3"/>
      <c r="CA92" s="74"/>
      <c r="CB92" s="74"/>
      <c r="CC92" s="48"/>
    </row>
    <row r="93" spans="1:83" s="50" customFormat="1" ht="12.75" customHeight="1" x14ac:dyDescent="0.2">
      <c r="C93" s="303" t="s">
        <v>85</v>
      </c>
      <c r="D93" s="303"/>
      <c r="E93" s="303"/>
      <c r="F93" s="303"/>
      <c r="G93" s="303"/>
      <c r="H93" s="303"/>
      <c r="I93" s="303"/>
      <c r="J93" s="303"/>
      <c r="K93" s="303"/>
      <c r="L93" s="303"/>
      <c r="M93" s="303"/>
      <c r="N93" s="303"/>
      <c r="O93" s="303"/>
      <c r="P93" s="303"/>
      <c r="Q93" s="303"/>
      <c r="R93" s="303"/>
      <c r="S93" s="303"/>
      <c r="T93" s="303"/>
      <c r="U93" s="303"/>
      <c r="V93" s="303"/>
      <c r="W93" s="303"/>
      <c r="X93" s="303"/>
      <c r="Y93" s="303"/>
      <c r="Z93" s="303"/>
      <c r="AA93" s="303"/>
      <c r="AB93" s="303"/>
      <c r="AC93" s="303"/>
      <c r="AD93" s="303"/>
      <c r="AE93" s="303"/>
      <c r="AF93" s="303"/>
      <c r="AG93" s="303"/>
      <c r="AH93" s="303"/>
      <c r="AI93" s="303"/>
      <c r="AJ93" s="303"/>
      <c r="AK93" s="303"/>
      <c r="AL93" s="303"/>
      <c r="AM93" s="303"/>
      <c r="AN93" s="303"/>
      <c r="AO93" s="306" t="s">
        <v>76</v>
      </c>
      <c r="AP93" s="306"/>
      <c r="AQ93" s="306"/>
      <c r="AR93" s="306"/>
      <c r="AS93" s="306"/>
      <c r="AT93" s="306"/>
      <c r="AU93" s="306"/>
      <c r="AV93" s="306"/>
      <c r="AW93" s="306"/>
      <c r="AX93" s="306"/>
      <c r="AY93" s="306"/>
      <c r="AZ93" s="306"/>
      <c r="BA93" s="306"/>
      <c r="BB93" s="306"/>
      <c r="BC93" s="306"/>
      <c r="BD93" s="306"/>
      <c r="BE93" s="306"/>
      <c r="BF93" s="306"/>
      <c r="BG93" s="306"/>
      <c r="BH93" s="306"/>
      <c r="BI93" s="306"/>
      <c r="BJ93" s="306"/>
      <c r="BK93" s="306"/>
      <c r="BL93" s="306"/>
      <c r="BM93" s="306"/>
      <c r="BN93" s="306"/>
      <c r="BO93" s="306"/>
      <c r="BP93" s="306"/>
      <c r="BQ93" s="306"/>
      <c r="BR93" s="306"/>
      <c r="BS93" s="306"/>
      <c r="BT93" s="306"/>
      <c r="BU93" s="306"/>
      <c r="BV93" s="306"/>
      <c r="BW93" s="306"/>
      <c r="BX93" s="306"/>
      <c r="BY93" s="306"/>
      <c r="BZ93" s="306"/>
      <c r="CA93" s="306"/>
      <c r="CB93" s="306"/>
      <c r="CC93" s="48"/>
    </row>
    <row r="94" spans="1:83" s="50" customFormat="1" x14ac:dyDescent="0.2">
      <c r="C94" s="303"/>
      <c r="D94" s="303"/>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c r="AI94" s="303"/>
      <c r="AJ94" s="303"/>
      <c r="AK94" s="303"/>
      <c r="AL94" s="303"/>
      <c r="AM94" s="303"/>
      <c r="AN94" s="303"/>
      <c r="AO94" s="306"/>
      <c r="AP94" s="306"/>
      <c r="AQ94" s="306"/>
      <c r="AR94" s="306"/>
      <c r="AS94" s="306"/>
      <c r="AT94" s="306"/>
      <c r="AU94" s="306"/>
      <c r="AV94" s="306"/>
      <c r="AW94" s="306"/>
      <c r="AX94" s="306"/>
      <c r="AY94" s="306"/>
      <c r="AZ94" s="306"/>
      <c r="BA94" s="306"/>
      <c r="BB94" s="306"/>
      <c r="BC94" s="306"/>
      <c r="BD94" s="306"/>
      <c r="BE94" s="306"/>
      <c r="BF94" s="306"/>
      <c r="BG94" s="306"/>
      <c r="BH94" s="306"/>
      <c r="BI94" s="306"/>
      <c r="BJ94" s="306"/>
      <c r="BK94" s="306"/>
      <c r="BL94" s="306"/>
      <c r="BM94" s="306"/>
      <c r="BN94" s="306"/>
      <c r="BO94" s="306"/>
      <c r="BP94" s="306"/>
      <c r="BQ94" s="306"/>
      <c r="BR94" s="306"/>
      <c r="BS94" s="306"/>
      <c r="BT94" s="306"/>
      <c r="BU94" s="306"/>
      <c r="BV94" s="306"/>
      <c r="BW94" s="306"/>
      <c r="BX94" s="306"/>
      <c r="BY94" s="306"/>
      <c r="BZ94" s="306"/>
      <c r="CA94" s="306"/>
      <c r="CB94" s="306"/>
      <c r="CC94" s="48"/>
    </row>
    <row r="95" spans="1:83" s="50" customFormat="1" x14ac:dyDescent="0.2">
      <c r="C95" s="305" t="s">
        <v>77</v>
      </c>
      <c r="D95" s="305"/>
      <c r="E95" s="305"/>
      <c r="F95" s="305"/>
      <c r="G95" s="305"/>
      <c r="H95" s="305"/>
      <c r="I95" s="305"/>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5"/>
      <c r="AK95" s="305"/>
      <c r="AL95" s="305"/>
      <c r="AM95" s="305"/>
      <c r="AN95" s="305"/>
      <c r="AO95" s="333"/>
      <c r="AP95" s="333"/>
      <c r="AQ95" s="333"/>
      <c r="AR95" s="333"/>
      <c r="AS95" s="333"/>
      <c r="AT95" s="333"/>
      <c r="AU95" s="333"/>
      <c r="AV95" s="333"/>
      <c r="AW95" s="333"/>
      <c r="AX95" s="333"/>
      <c r="AY95" s="333"/>
      <c r="AZ95" s="333"/>
      <c r="BA95" s="333"/>
      <c r="BB95" s="333"/>
      <c r="BC95" s="333"/>
      <c r="BD95" s="333"/>
      <c r="BE95" s="333"/>
      <c r="BF95" s="333"/>
      <c r="BG95" s="333"/>
      <c r="BH95" s="333"/>
      <c r="BI95" s="333"/>
      <c r="BJ95" s="333"/>
      <c r="BK95" s="333"/>
      <c r="BL95" s="333"/>
      <c r="BM95" s="333"/>
      <c r="BN95" s="333"/>
      <c r="BO95" s="333"/>
      <c r="BP95" s="333"/>
      <c r="BQ95" s="333"/>
      <c r="BR95" s="333"/>
      <c r="BS95" s="333"/>
      <c r="BT95" s="333"/>
      <c r="BU95" s="333"/>
      <c r="BV95" s="333"/>
      <c r="BW95" s="333"/>
      <c r="BX95" s="333"/>
      <c r="BY95" s="333"/>
      <c r="BZ95" s="333"/>
      <c r="CA95" s="333"/>
      <c r="CB95" s="333"/>
      <c r="CC95" s="48"/>
    </row>
    <row r="96" spans="1:83" s="50" customFormat="1" x14ac:dyDescent="0.2">
      <c r="C96" s="305"/>
      <c r="D96" s="305"/>
      <c r="E96" s="305"/>
      <c r="F96" s="305"/>
      <c r="G96" s="305"/>
      <c r="H96" s="305"/>
      <c r="I96" s="305"/>
      <c r="J96" s="305"/>
      <c r="K96" s="305"/>
      <c r="L96" s="305"/>
      <c r="M96" s="305"/>
      <c r="N96" s="305"/>
      <c r="O96" s="305"/>
      <c r="P96" s="305"/>
      <c r="Q96" s="305"/>
      <c r="R96" s="305"/>
      <c r="S96" s="305"/>
      <c r="T96" s="305"/>
      <c r="U96" s="305"/>
      <c r="V96" s="305"/>
      <c r="W96" s="305"/>
      <c r="X96" s="305"/>
      <c r="Y96" s="305"/>
      <c r="Z96" s="305"/>
      <c r="AA96" s="305"/>
      <c r="AB96" s="305"/>
      <c r="AC96" s="305"/>
      <c r="AD96" s="305"/>
      <c r="AE96" s="305"/>
      <c r="AF96" s="305"/>
      <c r="AG96" s="305"/>
      <c r="AH96" s="305"/>
      <c r="AI96" s="305"/>
      <c r="AJ96" s="305"/>
      <c r="AK96" s="305"/>
      <c r="AL96" s="305"/>
      <c r="AM96" s="305"/>
      <c r="AN96" s="305"/>
      <c r="AO96" s="333"/>
      <c r="AP96" s="333"/>
      <c r="AQ96" s="333"/>
      <c r="AR96" s="333"/>
      <c r="AS96" s="333"/>
      <c r="AT96" s="333"/>
      <c r="AU96" s="333"/>
      <c r="AV96" s="333"/>
      <c r="AW96" s="333"/>
      <c r="AX96" s="333"/>
      <c r="AY96" s="333"/>
      <c r="AZ96" s="333"/>
      <c r="BA96" s="333"/>
      <c r="BB96" s="333"/>
      <c r="BC96" s="333"/>
      <c r="BD96" s="333"/>
      <c r="BE96" s="333"/>
      <c r="BF96" s="333"/>
      <c r="BG96" s="333"/>
      <c r="BH96" s="333"/>
      <c r="BI96" s="333"/>
      <c r="BJ96" s="333"/>
      <c r="BK96" s="333"/>
      <c r="BL96" s="333"/>
      <c r="BM96" s="333"/>
      <c r="BN96" s="333"/>
      <c r="BO96" s="333"/>
      <c r="BP96" s="333"/>
      <c r="BQ96" s="333"/>
      <c r="BR96" s="333"/>
      <c r="BS96" s="333"/>
      <c r="BT96" s="333"/>
      <c r="BU96" s="333"/>
      <c r="BV96" s="333"/>
      <c r="BW96" s="333"/>
      <c r="BX96" s="333"/>
      <c r="BY96" s="333"/>
      <c r="BZ96" s="333"/>
      <c r="CA96" s="333"/>
      <c r="CB96" s="333"/>
      <c r="CC96" s="48"/>
    </row>
    <row r="97" spans="3:81" s="50" customFormat="1" x14ac:dyDescent="0.2">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x14ac:dyDescent="0.2">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x14ac:dyDescent="0.2">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x14ac:dyDescent="0.2">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x14ac:dyDescent="0.2">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x14ac:dyDescent="0.2">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8"/>
      <c r="BU102" s="78"/>
      <c r="BV102" s="78"/>
      <c r="BW102" s="78"/>
      <c r="BX102" s="78"/>
      <c r="BY102" s="78"/>
      <c r="BZ102" s="78"/>
      <c r="CA102" s="78"/>
      <c r="CB102" s="78"/>
      <c r="CC102" s="48"/>
    </row>
    <row r="103" spans="3:81" s="50" customFormat="1" x14ac:dyDescent="0.2">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c r="BY103" s="78"/>
      <c r="BZ103" s="78"/>
      <c r="CA103" s="78"/>
      <c r="CB103" s="78"/>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x14ac:dyDescent="0.2">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x14ac:dyDescent="0.2">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3" s="50" customFormat="1" x14ac:dyDescent="0.2">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3" s="50" customFormat="1" x14ac:dyDescent="0.2">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c r="CD644" s="25"/>
      <c r="CE644" s="25"/>
    </row>
    <row r="645" spans="3:83" s="50" customFormat="1" x14ac:dyDescent="0.2">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c r="CD645" s="25"/>
      <c r="CE645" s="25"/>
    </row>
  </sheetData>
  <sheetProtection password="AA32" sheet="1" objects="1" scenarios="1"/>
  <mergeCells count="135">
    <mergeCell ref="C7:CB7"/>
    <mergeCell ref="C8:T8"/>
    <mergeCell ref="BQ8:CA8"/>
    <mergeCell ref="A12:B12"/>
    <mergeCell ref="C12:L12"/>
    <mergeCell ref="M12:BZ12"/>
    <mergeCell ref="A19:B19"/>
    <mergeCell ref="C19:CB19"/>
    <mergeCell ref="A22:B25"/>
    <mergeCell ref="C22:P22"/>
    <mergeCell ref="C24:CB24"/>
    <mergeCell ref="C25:P26"/>
    <mergeCell ref="A13:B13"/>
    <mergeCell ref="C13:Y13"/>
    <mergeCell ref="A14:B14"/>
    <mergeCell ref="C14:AM14"/>
    <mergeCell ref="AN14:BD14"/>
    <mergeCell ref="A15:B18"/>
    <mergeCell ref="C15:AM15"/>
    <mergeCell ref="AN15:BD15"/>
    <mergeCell ref="P16:BZ16"/>
    <mergeCell ref="P17:BZ17"/>
    <mergeCell ref="A34:B34"/>
    <mergeCell ref="A35:B36"/>
    <mergeCell ref="C35:Z37"/>
    <mergeCell ref="AA35:AD37"/>
    <mergeCell ref="AE36:BC37"/>
    <mergeCell ref="BD36:CB37"/>
    <mergeCell ref="A37:B37"/>
    <mergeCell ref="A27:B27"/>
    <mergeCell ref="C28:CB28"/>
    <mergeCell ref="C30:P30"/>
    <mergeCell ref="C31:CB31"/>
    <mergeCell ref="A32:B32"/>
    <mergeCell ref="C32:Z34"/>
    <mergeCell ref="AA32:AD34"/>
    <mergeCell ref="AE32:BC35"/>
    <mergeCell ref="BD32:CB35"/>
    <mergeCell ref="A33:B33"/>
    <mergeCell ref="BD39:BD40"/>
    <mergeCell ref="BE39:CA40"/>
    <mergeCell ref="CB39:CB40"/>
    <mergeCell ref="A41:B41"/>
    <mergeCell ref="C41:Z41"/>
    <mergeCell ref="AE41:BC41"/>
    <mergeCell ref="BD41:CB41"/>
    <mergeCell ref="A38:B38"/>
    <mergeCell ref="C38:Z38"/>
    <mergeCell ref="AA38:AD41"/>
    <mergeCell ref="AE38:BC38"/>
    <mergeCell ref="BD38:CB38"/>
    <mergeCell ref="A39:B39"/>
    <mergeCell ref="C39:Z40"/>
    <mergeCell ref="AE39:AE40"/>
    <mergeCell ref="AF39:BB40"/>
    <mergeCell ref="BC39:BC40"/>
    <mergeCell ref="C45:Z45"/>
    <mergeCell ref="AE45:BC45"/>
    <mergeCell ref="BD45:CB45"/>
    <mergeCell ref="C48:P48"/>
    <mergeCell ref="C49:CB49"/>
    <mergeCell ref="C50:Z52"/>
    <mergeCell ref="AA50:AD52"/>
    <mergeCell ref="AE50:BC53"/>
    <mergeCell ref="BD50:CB53"/>
    <mergeCell ref="C53:Z55"/>
    <mergeCell ref="AA42:AD45"/>
    <mergeCell ref="AE42:BC42"/>
    <mergeCell ref="BD42:CB42"/>
    <mergeCell ref="C43:Z44"/>
    <mergeCell ref="AE43:AE44"/>
    <mergeCell ref="AF43:BB44"/>
    <mergeCell ref="BC43:BC44"/>
    <mergeCell ref="BD43:BD44"/>
    <mergeCell ref="BE43:CA44"/>
    <mergeCell ref="CB43:CB44"/>
    <mergeCell ref="BC57:BC58"/>
    <mergeCell ref="BD57:BD58"/>
    <mergeCell ref="BE57:CA58"/>
    <mergeCell ref="CB57:CB58"/>
    <mergeCell ref="C59:Z59"/>
    <mergeCell ref="AE59:BC59"/>
    <mergeCell ref="BD59:CB59"/>
    <mergeCell ref="AA53:AD55"/>
    <mergeCell ref="AE54:BC55"/>
    <mergeCell ref="BD54:CB55"/>
    <mergeCell ref="C56:Z56"/>
    <mergeCell ref="AA56:AD59"/>
    <mergeCell ref="AE56:BC56"/>
    <mergeCell ref="BD56:CB56"/>
    <mergeCell ref="C57:Z58"/>
    <mergeCell ref="AE57:AE58"/>
    <mergeCell ref="AF57:BB58"/>
    <mergeCell ref="C62:P62"/>
    <mergeCell ref="C63:CB63"/>
    <mergeCell ref="C64:AD67"/>
    <mergeCell ref="AE64:BC64"/>
    <mergeCell ref="BD64:CB64"/>
    <mergeCell ref="AE65:AE66"/>
    <mergeCell ref="AF65:BB66"/>
    <mergeCell ref="BC65:BC66"/>
    <mergeCell ref="BD65:BD66"/>
    <mergeCell ref="BE65:CA66"/>
    <mergeCell ref="CB65:CB66"/>
    <mergeCell ref="AE67:BC67"/>
    <mergeCell ref="BD67:CB67"/>
    <mergeCell ref="C69:P69"/>
    <mergeCell ref="C70:CB70"/>
    <mergeCell ref="C71:AD74"/>
    <mergeCell ref="AE71:BC71"/>
    <mergeCell ref="BD71:CB71"/>
    <mergeCell ref="AE72:AE73"/>
    <mergeCell ref="AF72:CA73"/>
    <mergeCell ref="CB72:CB73"/>
    <mergeCell ref="AE74:BC74"/>
    <mergeCell ref="BD74:CB74"/>
    <mergeCell ref="C76:P76"/>
    <mergeCell ref="C77:CB77"/>
    <mergeCell ref="C78:AD81"/>
    <mergeCell ref="AE78:BD78"/>
    <mergeCell ref="BE78:CB78"/>
    <mergeCell ref="AF79:CA80"/>
    <mergeCell ref="AE81:BD81"/>
    <mergeCell ref="AF90:BB91"/>
    <mergeCell ref="BE90:CA91"/>
    <mergeCell ref="C93:AN94"/>
    <mergeCell ref="AO93:CB94"/>
    <mergeCell ref="C95:AN96"/>
    <mergeCell ref="AO95:CB96"/>
    <mergeCell ref="BE81:CB81"/>
    <mergeCell ref="C82:P82"/>
    <mergeCell ref="C83:P83"/>
    <mergeCell ref="C84:CB84"/>
    <mergeCell ref="C85:CB85"/>
    <mergeCell ref="AC87:AV88"/>
  </mergeCells>
  <dataValidations count="3">
    <dataValidation type="list" allowBlank="1" showInputMessage="1" showErrorMessage="1" sqref="C85">
      <formula1>Skupina</formula1>
    </dataValidation>
    <dataValidation type="list" allowBlank="1" showInputMessage="1" showErrorMessage="1" promptTitle="=KaR" sqref="AF79">
      <formula1>Záchrana</formula1>
    </dataValidation>
    <dataValidation type="list" allowBlank="1" showInputMessage="1" showErrorMessage="1" promptTitle="=KaR" sqref="AF72:CA73">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Option Button 1">
              <controlPr defaultSize="0" autoFill="0" autoLine="0" autoPict="0" altText="MSP">
                <anchor moveWithCells="1">
                  <from>
                    <xdr:col>15</xdr:col>
                    <xdr:colOff>38100</xdr:colOff>
                    <xdr:row>21</xdr:row>
                    <xdr:rowOff>28575</xdr:rowOff>
                  </from>
                  <to>
                    <xdr:col>22</xdr:col>
                    <xdr:colOff>0</xdr:colOff>
                    <xdr:row>22</xdr:row>
                    <xdr:rowOff>57150</xdr:rowOff>
                  </to>
                </anchor>
              </controlPr>
            </control>
          </mc:Choice>
        </mc:AlternateContent>
        <mc:AlternateContent xmlns:mc="http://schemas.openxmlformats.org/markup-compatibility/2006">
          <mc:Choice Requires="x14">
            <control shapeId="23554" r:id="rId5" name="Option Button 2">
              <controlPr defaultSize="0" autoFill="0" autoLine="0" autoPict="0">
                <anchor moveWithCells="1">
                  <from>
                    <xdr:col>21</xdr:col>
                    <xdr:colOff>0</xdr:colOff>
                    <xdr:row>21</xdr:row>
                    <xdr:rowOff>0</xdr:rowOff>
                  </from>
                  <to>
                    <xdr:col>30</xdr:col>
                    <xdr:colOff>0</xdr:colOff>
                    <xdr:row>22</xdr:row>
                    <xdr:rowOff>85725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15</xdr:col>
                    <xdr:colOff>38100</xdr:colOff>
                    <xdr:row>23</xdr:row>
                    <xdr:rowOff>123825</xdr:rowOff>
                  </from>
                  <to>
                    <xdr:col>23</xdr:col>
                    <xdr:colOff>38100</xdr:colOff>
                    <xdr:row>25</xdr:row>
                    <xdr:rowOff>85725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CM91"/>
  <sheetViews>
    <sheetView view="pageBreakPreview" zoomScale="85" zoomScaleNormal="150" zoomScaleSheetLayoutView="85" workbookViewId="0">
      <selection activeCell="BM9" sqref="BM9:BW9"/>
    </sheetView>
  </sheetViews>
  <sheetFormatPr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570312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0.7109375"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22"/>
      <c r="C1" s="22"/>
      <c r="D1" s="2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3"/>
      <c r="BZ1" s="2"/>
      <c r="CA1" s="2"/>
    </row>
    <row r="2" spans="2:91" x14ac:dyDescent="0.2">
      <c r="B2" s="22"/>
      <c r="C2" s="22"/>
      <c r="D2" s="2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3"/>
      <c r="BZ2" s="2"/>
      <c r="CA2" s="2"/>
    </row>
    <row r="3" spans="2:91" x14ac:dyDescent="0.2">
      <c r="B3" s="22"/>
      <c r="C3" s="22"/>
      <c r="D3" s="23"/>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3"/>
      <c r="BZ3" s="2"/>
      <c r="CA3" s="2"/>
      <c r="CB3" s="101" t="s">
        <v>13</v>
      </c>
      <c r="CC3" s="101" t="b">
        <v>0</v>
      </c>
    </row>
    <row r="4" spans="2:91" ht="9.75" customHeight="1" x14ac:dyDescent="0.2">
      <c r="B4" s="22"/>
      <c r="C4" s="22"/>
      <c r="D4" s="2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3"/>
      <c r="BZ4" s="2"/>
      <c r="CA4" s="2"/>
    </row>
    <row r="5" spans="2:91" ht="7.5" customHeight="1" x14ac:dyDescent="0.2">
      <c r="B5" s="22"/>
      <c r="C5" s="22"/>
      <c r="D5" s="23"/>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3"/>
      <c r="BZ5" s="2"/>
      <c r="CA5" s="2"/>
    </row>
    <row r="6" spans="2:91" ht="15" customHeight="1" x14ac:dyDescent="0.2">
      <c r="B6" s="398"/>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8"/>
      <c r="BD6" s="398"/>
      <c r="BE6" s="398"/>
      <c r="BF6" s="398"/>
      <c r="BG6" s="398"/>
      <c r="BH6" s="398"/>
      <c r="BI6" s="398"/>
      <c r="BJ6" s="398"/>
      <c r="BK6" s="398"/>
      <c r="BL6" s="398"/>
      <c r="BM6" s="398"/>
      <c r="BN6" s="398"/>
      <c r="BO6" s="398"/>
      <c r="BP6" s="398"/>
      <c r="BQ6" s="398"/>
      <c r="BR6" s="398"/>
      <c r="BS6" s="398"/>
      <c r="BT6" s="398"/>
      <c r="BU6" s="398"/>
      <c r="BV6" s="398"/>
      <c r="BW6" s="398"/>
      <c r="BX6" s="398"/>
      <c r="BY6" s="398"/>
      <c r="BZ6" s="100"/>
      <c r="CA6" s="100"/>
    </row>
    <row r="7" spans="2:91" ht="26.25" customHeight="1" x14ac:dyDescent="0.4">
      <c r="B7" s="399" t="s">
        <v>147</v>
      </c>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c r="AZ7" s="399"/>
      <c r="BA7" s="399"/>
      <c r="BB7" s="399"/>
      <c r="BC7" s="399"/>
      <c r="BD7" s="399"/>
      <c r="BE7" s="399"/>
      <c r="BF7" s="399"/>
      <c r="BG7" s="399"/>
      <c r="BH7" s="399"/>
      <c r="BI7" s="399"/>
      <c r="BJ7" s="399"/>
      <c r="BK7" s="399"/>
      <c r="BL7" s="399"/>
      <c r="BM7" s="399"/>
      <c r="BN7" s="399"/>
      <c r="BO7" s="399"/>
      <c r="BP7" s="399"/>
      <c r="BQ7" s="399"/>
      <c r="BR7" s="399"/>
      <c r="BS7" s="399"/>
      <c r="BT7" s="399"/>
      <c r="BU7" s="399"/>
      <c r="BV7" s="399"/>
      <c r="BW7" s="399"/>
      <c r="BX7" s="399"/>
      <c r="BY7" s="399"/>
      <c r="BZ7" s="104"/>
      <c r="CA7" s="104"/>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91" ht="12.75" customHeight="1" x14ac:dyDescent="0.25">
      <c r="B9" s="150" t="s">
        <v>124</v>
      </c>
      <c r="C9" s="150"/>
      <c r="D9" s="150"/>
      <c r="E9" s="150"/>
      <c r="F9" s="150"/>
      <c r="G9" s="150"/>
      <c r="H9" s="150"/>
      <c r="I9" s="150"/>
      <c r="J9" s="150"/>
      <c r="K9" s="150"/>
      <c r="L9" s="150"/>
      <c r="M9" s="150"/>
      <c r="N9" s="150"/>
      <c r="O9" s="150"/>
      <c r="P9" s="150"/>
      <c r="Q9" s="150"/>
      <c r="R9" s="150"/>
      <c r="S9" s="15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32" t="str">
        <f>IF(Úvod!$E$6="","",Úvod!$E$6)</f>
        <v/>
      </c>
      <c r="BN9" s="332"/>
      <c r="BO9" s="332"/>
      <c r="BP9" s="332"/>
      <c r="BQ9" s="332"/>
      <c r="BR9" s="332"/>
      <c r="BS9" s="332"/>
      <c r="BT9" s="332"/>
      <c r="BU9" s="332"/>
      <c r="BV9" s="332"/>
      <c r="BW9" s="332"/>
      <c r="BX9" s="89"/>
      <c r="BY9" s="89"/>
      <c r="BZ9" s="89"/>
      <c r="CA9" s="89"/>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
      <c r="B11" s="151" t="s">
        <v>133</v>
      </c>
      <c r="C11" s="151"/>
      <c r="D11" s="151"/>
      <c r="E11" s="151"/>
      <c r="F11" s="151"/>
      <c r="G11" s="151"/>
      <c r="H11" s="151"/>
      <c r="I11" s="151"/>
      <c r="J11" s="151"/>
      <c r="K11" s="151"/>
      <c r="L11" s="152" t="s">
        <v>148</v>
      </c>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2"/>
      <c r="CA11" s="2"/>
      <c r="CG11" s="25"/>
      <c r="CH11" s="25"/>
      <c r="CI11" s="25"/>
      <c r="CJ11" s="25"/>
      <c r="CK11" s="25"/>
      <c r="CL11" s="25"/>
      <c r="CM11" s="25"/>
    </row>
    <row r="12" spans="2:91" s="24" customFormat="1" ht="18" x14ac:dyDescent="0.2">
      <c r="B12" s="151" t="s">
        <v>134</v>
      </c>
      <c r="C12" s="151"/>
      <c r="D12" s="151"/>
      <c r="E12" s="151"/>
      <c r="F12" s="151"/>
      <c r="G12" s="151"/>
      <c r="H12" s="151"/>
      <c r="I12" s="151"/>
      <c r="J12" s="151"/>
      <c r="K12" s="151"/>
      <c r="L12" s="151"/>
      <c r="M12" s="151"/>
      <c r="N12" s="151"/>
      <c r="O12" s="151"/>
      <c r="P12" s="151"/>
      <c r="Q12" s="151"/>
      <c r="R12" s="151"/>
      <c r="S12" s="151"/>
      <c r="T12" s="151"/>
      <c r="U12" s="151"/>
      <c r="V12" s="151"/>
      <c r="W12" s="151"/>
      <c r="X12" s="15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x14ac:dyDescent="0.2">
      <c r="B13" s="153" t="s">
        <v>126</v>
      </c>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5" t="str">
        <f>IF(Úvod!H20="","",Úvod!H20)</f>
        <v/>
      </c>
      <c r="AN13" s="155"/>
      <c r="AO13" s="155"/>
      <c r="AP13" s="155"/>
      <c r="AQ13" s="155"/>
      <c r="AR13" s="155"/>
      <c r="AS13" s="155"/>
      <c r="AT13" s="155"/>
      <c r="AU13" s="155"/>
      <c r="AV13" s="155"/>
      <c r="AW13" s="155"/>
      <c r="AX13" s="155"/>
      <c r="AY13" s="155"/>
      <c r="AZ13" s="155"/>
      <c r="BA13" s="155"/>
      <c r="BB13" s="155"/>
      <c r="BC13" s="15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x14ac:dyDescent="0.2">
      <c r="B14" s="153" t="s">
        <v>127</v>
      </c>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5" t="str">
        <f>IF(Úvod!H21="","",Úvod!H21)</f>
        <v/>
      </c>
      <c r="AN14" s="155"/>
      <c r="AO14" s="155"/>
      <c r="AP14" s="155"/>
      <c r="AQ14" s="155"/>
      <c r="AR14" s="155"/>
      <c r="AS14" s="155"/>
      <c r="AT14" s="155"/>
      <c r="AU14" s="155"/>
      <c r="AV14" s="155"/>
      <c r="AW14" s="155"/>
      <c r="AX14" s="155"/>
      <c r="AY14" s="155"/>
      <c r="AZ14" s="155"/>
      <c r="BA14" s="155"/>
      <c r="BB14" s="155"/>
      <c r="BC14" s="15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ht="15" x14ac:dyDescent="0.2">
      <c r="B15" s="115" t="s">
        <v>175</v>
      </c>
      <c r="C15" s="115"/>
      <c r="D15" s="115"/>
      <c r="E15" s="115"/>
      <c r="F15" s="115"/>
      <c r="G15" s="115"/>
      <c r="H15" s="115"/>
      <c r="I15" s="115"/>
      <c r="J15" s="115"/>
      <c r="K15" s="115"/>
      <c r="L15" s="115"/>
      <c r="M15" s="115"/>
      <c r="N15" s="115"/>
      <c r="O15" s="147" t="str">
        <f>IF(Úvod!$H$22="","",Úvod!$H$22)</f>
        <v/>
      </c>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18"/>
      <c r="CA15" s="118"/>
      <c r="CG15" s="25"/>
      <c r="CH15" s="25"/>
      <c r="CI15" s="25"/>
      <c r="CJ15" s="25"/>
      <c r="CK15" s="25"/>
      <c r="CL15" s="25"/>
      <c r="CM15" s="25"/>
    </row>
    <row r="16" spans="2:91" s="24" customFormat="1" ht="15" x14ac:dyDescent="0.2">
      <c r="B16" s="115" t="s">
        <v>176</v>
      </c>
      <c r="C16" s="115"/>
      <c r="D16" s="115"/>
      <c r="E16" s="115"/>
      <c r="F16" s="115"/>
      <c r="G16" s="115"/>
      <c r="H16" s="115"/>
      <c r="I16" s="115"/>
      <c r="J16" s="115"/>
      <c r="K16" s="115"/>
      <c r="L16" s="115"/>
      <c r="M16" s="115"/>
      <c r="N16" s="115"/>
      <c r="O16" s="147" t="str">
        <f>IF(Úvod!$H$23="","",Úvod!$H$23)</f>
        <v/>
      </c>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18"/>
      <c r="CA16" s="118"/>
      <c r="CG16" s="25"/>
      <c r="CH16" s="25"/>
      <c r="CI16" s="25"/>
      <c r="CJ16" s="25"/>
      <c r="CK16" s="25"/>
      <c r="CL16" s="25"/>
      <c r="CM16" s="25"/>
    </row>
    <row r="17" spans="2:91" s="24" customFormat="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BZ17" s="2"/>
      <c r="CA17" s="2"/>
      <c r="CG17" s="25"/>
      <c r="CH17" s="25"/>
      <c r="CI17" s="25"/>
      <c r="CJ17" s="25"/>
      <c r="CK17" s="25"/>
      <c r="CL17" s="25"/>
      <c r="CM17" s="25"/>
    </row>
    <row r="18" spans="2:91" s="24" customFormat="1" ht="18" customHeight="1" x14ac:dyDescent="0.2">
      <c r="B18" s="346" t="s">
        <v>130</v>
      </c>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c r="BX18" s="156"/>
      <c r="BY18" s="156"/>
      <c r="BZ18" s="27"/>
      <c r="CA18" s="27"/>
      <c r="CG18" s="25"/>
      <c r="CH18" s="25"/>
      <c r="CI18" s="25"/>
      <c r="CJ18" s="25"/>
      <c r="CK18" s="25"/>
      <c r="CL18" s="25"/>
      <c r="CM18" s="25"/>
    </row>
    <row r="19" spans="2:91" s="24" customFormat="1" ht="4.5" customHeight="1" x14ac:dyDescent="0.2">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
      <c r="BO19" s="2"/>
      <c r="BP19" s="2"/>
      <c r="BQ19" s="2"/>
      <c r="BR19" s="2"/>
      <c r="BS19" s="2"/>
      <c r="BT19" s="2"/>
      <c r="BU19" s="2"/>
      <c r="BV19" s="2"/>
      <c r="BW19" s="2"/>
      <c r="BX19" s="2"/>
      <c r="BY19" s="3"/>
      <c r="CG19" s="25"/>
      <c r="CH19" s="25"/>
      <c r="CI19" s="25"/>
      <c r="CJ19" s="25"/>
      <c r="CK19" s="25"/>
      <c r="CL19" s="25"/>
      <c r="CM19" s="25"/>
    </row>
    <row r="20" spans="2:91" s="24" customFormat="1" ht="12.75" customHeight="1" x14ac:dyDescent="0.2">
      <c r="B20" s="405" t="s">
        <v>137</v>
      </c>
      <c r="C20" s="405"/>
      <c r="D20" s="405"/>
      <c r="E20" s="405"/>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5"/>
      <c r="AH20" s="405"/>
      <c r="AI20" s="405"/>
      <c r="AJ20" s="405"/>
      <c r="AK20" s="405"/>
      <c r="AL20" s="405"/>
      <c r="AM20" s="405"/>
      <c r="AN20" s="405"/>
      <c r="AO20" s="405"/>
      <c r="AP20" s="405"/>
      <c r="AQ20" s="405"/>
      <c r="AR20" s="405"/>
      <c r="AS20" s="405"/>
      <c r="AT20" s="405"/>
      <c r="AU20" s="405"/>
      <c r="AV20" s="405"/>
      <c r="AW20" s="405"/>
      <c r="AX20" s="405"/>
      <c r="AY20" s="405"/>
      <c r="AZ20" s="405"/>
      <c r="BA20" s="405"/>
      <c r="BB20" s="405"/>
      <c r="BC20" s="405"/>
      <c r="BD20" s="405"/>
      <c r="BE20" s="405"/>
      <c r="BF20" s="405"/>
      <c r="BG20" s="405"/>
      <c r="BH20" s="405"/>
      <c r="BI20" s="405"/>
      <c r="BJ20" s="405"/>
      <c r="BK20" s="405"/>
      <c r="BL20" s="405"/>
      <c r="BM20" s="405"/>
      <c r="BN20" s="405"/>
      <c r="BO20" s="405"/>
      <c r="BP20" s="405"/>
      <c r="BQ20" s="405"/>
      <c r="BR20" s="405"/>
      <c r="BS20" s="405"/>
      <c r="BT20" s="405"/>
      <c r="BU20" s="405"/>
      <c r="BV20" s="405"/>
      <c r="BW20" s="405"/>
      <c r="BX20" s="405"/>
      <c r="BY20" s="405"/>
      <c r="CG20" s="25"/>
      <c r="CH20" s="25"/>
      <c r="CI20" s="25"/>
      <c r="CJ20" s="25"/>
      <c r="CK20" s="25"/>
      <c r="CL20" s="25"/>
      <c r="CM20" s="25"/>
    </row>
    <row r="21" spans="2:91" s="24" customFormat="1" ht="4.5" customHeight="1" x14ac:dyDescent="0.2">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18" customHeight="1" x14ac:dyDescent="0.2">
      <c r="B22" s="346" t="s">
        <v>131</v>
      </c>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434"/>
      <c r="BZ22" s="346"/>
      <c r="CA22" s="156"/>
      <c r="CG22" s="25"/>
      <c r="CH22" s="25"/>
      <c r="CI22" s="25"/>
      <c r="CJ22" s="25"/>
      <c r="CK22" s="25"/>
      <c r="CL22" s="25"/>
      <c r="CM22" s="25"/>
    </row>
    <row r="23" spans="2:91" s="24" customFormat="1" ht="12" customHeight="1" x14ac:dyDescent="0.2">
      <c r="B23" s="405" t="s">
        <v>138</v>
      </c>
      <c r="C23" s="405"/>
      <c r="D23" s="405"/>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5"/>
      <c r="AO23" s="405"/>
      <c r="AP23" s="405"/>
      <c r="AQ23" s="405"/>
      <c r="AR23" s="405"/>
      <c r="AS23" s="405"/>
      <c r="AT23" s="405"/>
      <c r="AU23" s="405"/>
      <c r="AV23" s="405"/>
      <c r="AW23" s="405"/>
      <c r="AX23" s="405"/>
      <c r="AY23" s="405"/>
      <c r="AZ23" s="405"/>
      <c r="BA23" s="405"/>
      <c r="BB23" s="405"/>
      <c r="BC23" s="405"/>
      <c r="BD23" s="405"/>
      <c r="BE23" s="405"/>
      <c r="BF23" s="405"/>
      <c r="BG23" s="405"/>
      <c r="BH23" s="405"/>
      <c r="BI23" s="405"/>
      <c r="BJ23" s="405"/>
      <c r="BK23" s="405"/>
      <c r="BL23" s="405"/>
      <c r="BM23" s="405"/>
      <c r="BN23" s="405"/>
      <c r="BO23" s="405"/>
      <c r="BP23" s="405"/>
      <c r="BQ23" s="405"/>
      <c r="BR23" s="405"/>
      <c r="BS23" s="405"/>
      <c r="BT23" s="405"/>
      <c r="BU23" s="405"/>
      <c r="BV23" s="405"/>
      <c r="BW23" s="405"/>
      <c r="BX23" s="405"/>
      <c r="BY23" s="405"/>
      <c r="CG23" s="25"/>
      <c r="CH23" s="25"/>
      <c r="CI23" s="25"/>
      <c r="CJ23" s="25"/>
      <c r="CK23" s="25"/>
      <c r="CL23" s="25"/>
      <c r="CM23" s="25"/>
    </row>
    <row r="24" spans="2:91" s="24" customFormat="1" ht="12" customHeight="1" x14ac:dyDescent="0.2">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CG24" s="25"/>
      <c r="CH24" s="25"/>
      <c r="CI24" s="25"/>
      <c r="CJ24" s="25"/>
      <c r="CK24" s="25"/>
      <c r="CL24" s="25"/>
      <c r="CM24" s="25"/>
    </row>
    <row r="25" spans="2:91" s="24" customFormat="1" ht="18" x14ac:dyDescent="0.2">
      <c r="B25" s="156" t="s">
        <v>132</v>
      </c>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c r="BM25" s="156"/>
      <c r="BN25" s="156"/>
      <c r="BO25" s="156"/>
      <c r="BP25" s="156"/>
      <c r="BQ25" s="156"/>
      <c r="BR25" s="156"/>
      <c r="BS25" s="156"/>
      <c r="BT25" s="156"/>
      <c r="BU25" s="156"/>
      <c r="BV25" s="156"/>
      <c r="BW25" s="156"/>
      <c r="BX25" s="156"/>
      <c r="BY25" s="156"/>
      <c r="BZ25" s="27"/>
      <c r="CA25" s="27"/>
      <c r="CG25" s="25"/>
      <c r="CH25" s="25"/>
      <c r="CI25" s="25"/>
      <c r="CJ25" s="25"/>
      <c r="CK25" s="25"/>
      <c r="CL25" s="25"/>
      <c r="CM25" s="25"/>
    </row>
    <row r="26" spans="2:91" s="24" customFormat="1" ht="12" customHeight="1" x14ac:dyDescent="0.2">
      <c r="B26" s="151"/>
      <c r="C26" s="151"/>
      <c r="D26" s="151"/>
      <c r="E26" s="151"/>
      <c r="F26" s="151"/>
      <c r="G26" s="151"/>
      <c r="H26" s="151"/>
      <c r="I26" s="151"/>
      <c r="J26" s="151"/>
      <c r="K26" s="151"/>
      <c r="L26" s="151"/>
      <c r="M26" s="151"/>
      <c r="N26" s="151"/>
      <c r="O26" s="151"/>
      <c r="P26" s="31"/>
      <c r="Q26" s="31"/>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CG26" s="25"/>
      <c r="CH26" s="25"/>
      <c r="CI26" s="25"/>
      <c r="CJ26" s="25"/>
      <c r="CK26" s="25"/>
      <c r="CL26" s="25"/>
      <c r="CM26" s="25"/>
    </row>
    <row r="27" spans="2:91" s="24" customFormat="1" ht="12" customHeight="1" thickBot="1" x14ac:dyDescent="0.25">
      <c r="B27" s="157" t="s">
        <v>87</v>
      </c>
      <c r="C27" s="157"/>
      <c r="D27" s="157"/>
      <c r="E27" s="157"/>
      <c r="F27" s="157"/>
      <c r="G27" s="157"/>
      <c r="H27" s="157"/>
      <c r="I27" s="157"/>
      <c r="J27" s="157"/>
      <c r="K27" s="157"/>
      <c r="L27" s="157"/>
      <c r="M27" s="157"/>
      <c r="N27" s="157"/>
      <c r="O27" s="157"/>
      <c r="P27" s="53"/>
      <c r="Q27" s="53"/>
      <c r="R27" s="54"/>
      <c r="S27" s="54"/>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CG27" s="25"/>
      <c r="CH27" s="25"/>
      <c r="CI27" s="25"/>
      <c r="CJ27" s="25"/>
      <c r="CK27" s="25"/>
      <c r="CL27" s="25"/>
      <c r="CM27" s="25"/>
    </row>
    <row r="28" spans="2:91" s="24" customFormat="1" ht="13.5" thickBot="1" x14ac:dyDescent="0.25">
      <c r="B28" s="181" t="s">
        <v>31</v>
      </c>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3"/>
      <c r="BY28" s="3"/>
      <c r="CG28" s="25"/>
      <c r="CH28" s="25"/>
      <c r="CI28" s="25"/>
      <c r="CJ28" s="25"/>
      <c r="CK28" s="25"/>
      <c r="CL28" s="25"/>
      <c r="CM28" s="25"/>
    </row>
    <row r="29" spans="2:91" s="24" customFormat="1" ht="14.25" customHeight="1" x14ac:dyDescent="0.2">
      <c r="B29" s="275"/>
      <c r="C29" s="276"/>
      <c r="D29" s="189" t="s">
        <v>0</v>
      </c>
      <c r="E29" s="190"/>
      <c r="F29" s="190"/>
      <c r="G29" s="190"/>
      <c r="H29" s="190"/>
      <c r="I29" s="190"/>
      <c r="J29" s="190"/>
      <c r="K29" s="190"/>
      <c r="L29" s="190"/>
      <c r="M29" s="190"/>
      <c r="N29" s="190"/>
      <c r="O29" s="190"/>
      <c r="P29" s="190"/>
      <c r="Q29" s="190"/>
      <c r="R29" s="190"/>
      <c r="S29" s="190"/>
      <c r="T29" s="190"/>
      <c r="U29" s="190"/>
      <c r="V29" s="190"/>
      <c r="W29" s="190"/>
      <c r="X29" s="190"/>
      <c r="Y29" s="190"/>
      <c r="Z29" s="191"/>
      <c r="AA29" s="195"/>
      <c r="AB29" s="196"/>
      <c r="AC29" s="196"/>
      <c r="AD29" s="197"/>
      <c r="AE29" s="195" t="s">
        <v>1</v>
      </c>
      <c r="AF29" s="196"/>
      <c r="AG29" s="196"/>
      <c r="AH29" s="196"/>
      <c r="AI29" s="196"/>
      <c r="AJ29" s="196"/>
      <c r="AK29" s="196"/>
      <c r="AL29" s="196"/>
      <c r="AM29" s="196"/>
      <c r="AN29" s="196"/>
      <c r="AO29" s="196"/>
      <c r="AP29" s="196"/>
      <c r="AQ29" s="196"/>
      <c r="AR29" s="196"/>
      <c r="AS29" s="196"/>
      <c r="AT29" s="196"/>
      <c r="AU29" s="196"/>
      <c r="AV29" s="196"/>
      <c r="AW29" s="196"/>
      <c r="AX29" s="196"/>
      <c r="AY29" s="196"/>
      <c r="AZ29" s="197"/>
      <c r="BA29" s="201" t="s">
        <v>2</v>
      </c>
      <c r="BB29" s="202"/>
      <c r="BC29" s="202"/>
      <c r="BD29" s="202"/>
      <c r="BE29" s="202"/>
      <c r="BF29" s="202"/>
      <c r="BG29" s="202"/>
      <c r="BH29" s="202"/>
      <c r="BI29" s="202"/>
      <c r="BJ29" s="202"/>
      <c r="BK29" s="202"/>
      <c r="BL29" s="202"/>
      <c r="BM29" s="202"/>
      <c r="BN29" s="202"/>
      <c r="BO29" s="202"/>
      <c r="BP29" s="202"/>
      <c r="BQ29" s="202"/>
      <c r="BR29" s="202"/>
      <c r="BS29" s="202"/>
      <c r="BT29" s="202"/>
      <c r="BU29" s="202"/>
      <c r="BV29" s="202"/>
      <c r="BW29" s="202"/>
      <c r="BX29" s="203"/>
      <c r="BY29" s="3"/>
      <c r="CG29" s="25"/>
      <c r="CH29" s="25"/>
      <c r="CI29" s="25"/>
      <c r="CJ29" s="25"/>
      <c r="CK29" s="25"/>
      <c r="CL29" s="25"/>
      <c r="CM29" s="25"/>
    </row>
    <row r="30" spans="2:91" s="24" customFormat="1" ht="14.25" customHeight="1" x14ac:dyDescent="0.2">
      <c r="B30" s="207" t="s">
        <v>3</v>
      </c>
      <c r="C30" s="208"/>
      <c r="D30" s="189"/>
      <c r="E30" s="190"/>
      <c r="F30" s="190"/>
      <c r="G30" s="190"/>
      <c r="H30" s="190"/>
      <c r="I30" s="190"/>
      <c r="J30" s="190"/>
      <c r="K30" s="190"/>
      <c r="L30" s="190"/>
      <c r="M30" s="190"/>
      <c r="N30" s="190"/>
      <c r="O30" s="190"/>
      <c r="P30" s="190"/>
      <c r="Q30" s="190"/>
      <c r="R30" s="190"/>
      <c r="S30" s="190"/>
      <c r="T30" s="190"/>
      <c r="U30" s="190"/>
      <c r="V30" s="190"/>
      <c r="W30" s="190"/>
      <c r="X30" s="190"/>
      <c r="Y30" s="190"/>
      <c r="Z30" s="191"/>
      <c r="AA30" s="209" t="s">
        <v>4</v>
      </c>
      <c r="AB30" s="210"/>
      <c r="AC30" s="210"/>
      <c r="AD30" s="210"/>
      <c r="AE30" s="195"/>
      <c r="AF30" s="196"/>
      <c r="AG30" s="196"/>
      <c r="AH30" s="196"/>
      <c r="AI30" s="196"/>
      <c r="AJ30" s="196"/>
      <c r="AK30" s="196"/>
      <c r="AL30" s="196"/>
      <c r="AM30" s="196"/>
      <c r="AN30" s="196"/>
      <c r="AO30" s="196"/>
      <c r="AP30" s="196"/>
      <c r="AQ30" s="196"/>
      <c r="AR30" s="196"/>
      <c r="AS30" s="196"/>
      <c r="AT30" s="196"/>
      <c r="AU30" s="196"/>
      <c r="AV30" s="196"/>
      <c r="AW30" s="196"/>
      <c r="AX30" s="196"/>
      <c r="AY30" s="196"/>
      <c r="AZ30" s="197"/>
      <c r="BA30" s="201"/>
      <c r="BB30" s="202"/>
      <c r="BC30" s="202"/>
      <c r="BD30" s="202"/>
      <c r="BE30" s="202"/>
      <c r="BF30" s="202"/>
      <c r="BG30" s="202"/>
      <c r="BH30" s="202"/>
      <c r="BI30" s="202"/>
      <c r="BJ30" s="202"/>
      <c r="BK30" s="202"/>
      <c r="BL30" s="202"/>
      <c r="BM30" s="202"/>
      <c r="BN30" s="202"/>
      <c r="BO30" s="202"/>
      <c r="BP30" s="202"/>
      <c r="BQ30" s="202"/>
      <c r="BR30" s="202"/>
      <c r="BS30" s="202"/>
      <c r="BT30" s="202"/>
      <c r="BU30" s="202"/>
      <c r="BV30" s="202"/>
      <c r="BW30" s="202"/>
      <c r="BX30" s="203"/>
      <c r="BY30" s="3"/>
      <c r="CG30" s="25"/>
      <c r="CH30" s="25"/>
      <c r="CI30" s="25"/>
      <c r="CJ30" s="25"/>
      <c r="CK30" s="25"/>
      <c r="CL30" s="25"/>
      <c r="CM30" s="25"/>
    </row>
    <row r="31" spans="2:91" s="24" customFormat="1" ht="15.75" customHeight="1" x14ac:dyDescent="0.2">
      <c r="B31" s="207" t="s">
        <v>5</v>
      </c>
      <c r="C31" s="208"/>
      <c r="D31" s="189"/>
      <c r="E31" s="190"/>
      <c r="F31" s="190"/>
      <c r="G31" s="190"/>
      <c r="H31" s="190"/>
      <c r="I31" s="190"/>
      <c r="J31" s="190"/>
      <c r="K31" s="190"/>
      <c r="L31" s="190"/>
      <c r="M31" s="190"/>
      <c r="N31" s="190"/>
      <c r="O31" s="190"/>
      <c r="P31" s="190"/>
      <c r="Q31" s="190"/>
      <c r="R31" s="190"/>
      <c r="S31" s="190"/>
      <c r="T31" s="190"/>
      <c r="U31" s="190"/>
      <c r="V31" s="190"/>
      <c r="W31" s="190"/>
      <c r="X31" s="190"/>
      <c r="Y31" s="190"/>
      <c r="Z31" s="191"/>
      <c r="AA31" s="209" t="s">
        <v>6</v>
      </c>
      <c r="AB31" s="210"/>
      <c r="AC31" s="210"/>
      <c r="AD31" s="210"/>
      <c r="AE31" s="195"/>
      <c r="AF31" s="196"/>
      <c r="AG31" s="196"/>
      <c r="AH31" s="196"/>
      <c r="AI31" s="196"/>
      <c r="AJ31" s="196"/>
      <c r="AK31" s="196"/>
      <c r="AL31" s="196"/>
      <c r="AM31" s="196"/>
      <c r="AN31" s="196"/>
      <c r="AO31" s="196"/>
      <c r="AP31" s="196"/>
      <c r="AQ31" s="196"/>
      <c r="AR31" s="196"/>
      <c r="AS31" s="196"/>
      <c r="AT31" s="196"/>
      <c r="AU31" s="196"/>
      <c r="AV31" s="196"/>
      <c r="AW31" s="196"/>
      <c r="AX31" s="196"/>
      <c r="AY31" s="196"/>
      <c r="AZ31" s="197"/>
      <c r="BA31" s="201"/>
      <c r="BB31" s="202"/>
      <c r="BC31" s="202"/>
      <c r="BD31" s="202"/>
      <c r="BE31" s="202"/>
      <c r="BF31" s="202"/>
      <c r="BG31" s="202"/>
      <c r="BH31" s="202"/>
      <c r="BI31" s="202"/>
      <c r="BJ31" s="202"/>
      <c r="BK31" s="202"/>
      <c r="BL31" s="202"/>
      <c r="BM31" s="202"/>
      <c r="BN31" s="202"/>
      <c r="BO31" s="202"/>
      <c r="BP31" s="202"/>
      <c r="BQ31" s="202"/>
      <c r="BR31" s="202"/>
      <c r="BS31" s="202"/>
      <c r="BT31" s="202"/>
      <c r="BU31" s="202"/>
      <c r="BV31" s="202"/>
      <c r="BW31" s="202"/>
      <c r="BX31" s="203"/>
      <c r="BY31" s="3"/>
      <c r="CG31" s="25"/>
      <c r="CH31" s="25"/>
      <c r="CI31" s="25"/>
      <c r="CJ31" s="25"/>
      <c r="CK31" s="25"/>
      <c r="CL31" s="25"/>
      <c r="CM31" s="25"/>
    </row>
    <row r="32" spans="2:91" s="24" customFormat="1" ht="12.75" customHeight="1" x14ac:dyDescent="0.2">
      <c r="B32" s="211" t="s">
        <v>7</v>
      </c>
      <c r="C32" s="212"/>
      <c r="D32" s="243" t="s">
        <v>8</v>
      </c>
      <c r="E32" s="244"/>
      <c r="F32" s="244"/>
      <c r="G32" s="244"/>
      <c r="H32" s="244"/>
      <c r="I32" s="244"/>
      <c r="J32" s="244"/>
      <c r="K32" s="244"/>
      <c r="L32" s="244"/>
      <c r="M32" s="244"/>
      <c r="N32" s="244"/>
      <c r="O32" s="244"/>
      <c r="P32" s="244"/>
      <c r="Q32" s="244"/>
      <c r="R32" s="244"/>
      <c r="S32" s="244"/>
      <c r="T32" s="244"/>
      <c r="U32" s="244"/>
      <c r="V32" s="244"/>
      <c r="W32" s="244"/>
      <c r="X32" s="244"/>
      <c r="Y32" s="244"/>
      <c r="Z32" s="245"/>
      <c r="AA32" s="195" t="s">
        <v>9</v>
      </c>
      <c r="AB32" s="196"/>
      <c r="AC32" s="196"/>
      <c r="AD32" s="197"/>
      <c r="AE32" s="195"/>
      <c r="AF32" s="196"/>
      <c r="AG32" s="196"/>
      <c r="AH32" s="196"/>
      <c r="AI32" s="196"/>
      <c r="AJ32" s="196"/>
      <c r="AK32" s="196"/>
      <c r="AL32" s="196"/>
      <c r="AM32" s="196"/>
      <c r="AN32" s="196"/>
      <c r="AO32" s="196"/>
      <c r="AP32" s="196"/>
      <c r="AQ32" s="196"/>
      <c r="AR32" s="196"/>
      <c r="AS32" s="196"/>
      <c r="AT32" s="196"/>
      <c r="AU32" s="196"/>
      <c r="AV32" s="196"/>
      <c r="AW32" s="196"/>
      <c r="AX32" s="196"/>
      <c r="AY32" s="196"/>
      <c r="AZ32" s="197"/>
      <c r="BA32" s="204"/>
      <c r="BB32" s="205"/>
      <c r="BC32" s="205"/>
      <c r="BD32" s="205"/>
      <c r="BE32" s="205"/>
      <c r="BF32" s="205"/>
      <c r="BG32" s="205"/>
      <c r="BH32" s="205"/>
      <c r="BI32" s="205"/>
      <c r="BJ32" s="205"/>
      <c r="BK32" s="205"/>
      <c r="BL32" s="205"/>
      <c r="BM32" s="205"/>
      <c r="BN32" s="205"/>
      <c r="BO32" s="205"/>
      <c r="BP32" s="205"/>
      <c r="BQ32" s="205"/>
      <c r="BR32" s="205"/>
      <c r="BS32" s="205"/>
      <c r="BT32" s="205"/>
      <c r="BU32" s="205"/>
      <c r="BV32" s="205"/>
      <c r="BW32" s="205"/>
      <c r="BX32" s="206"/>
      <c r="BY32" s="3"/>
      <c r="CG32" s="25"/>
      <c r="CH32" s="25"/>
      <c r="CI32" s="25"/>
      <c r="CJ32" s="25"/>
      <c r="CK32" s="25"/>
      <c r="CL32" s="25"/>
      <c r="CM32" s="25"/>
    </row>
    <row r="33" spans="2:91" s="24" customFormat="1" x14ac:dyDescent="0.2">
      <c r="B33" s="211"/>
      <c r="C33" s="212"/>
      <c r="D33" s="243"/>
      <c r="E33" s="244"/>
      <c r="F33" s="244"/>
      <c r="G33" s="244"/>
      <c r="H33" s="244"/>
      <c r="I33" s="244"/>
      <c r="J33" s="244"/>
      <c r="K33" s="244"/>
      <c r="L33" s="244"/>
      <c r="M33" s="244"/>
      <c r="N33" s="244"/>
      <c r="O33" s="244"/>
      <c r="P33" s="244"/>
      <c r="Q33" s="244"/>
      <c r="R33" s="244"/>
      <c r="S33" s="244"/>
      <c r="T33" s="244"/>
      <c r="U33" s="244"/>
      <c r="V33" s="244"/>
      <c r="W33" s="244"/>
      <c r="X33" s="244"/>
      <c r="Y33" s="244"/>
      <c r="Z33" s="245"/>
      <c r="AA33" s="195"/>
      <c r="AB33" s="196"/>
      <c r="AC33" s="196"/>
      <c r="AD33" s="197"/>
      <c r="AE33" s="213" t="s">
        <v>12</v>
      </c>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195" t="s">
        <v>13</v>
      </c>
      <c r="BB33" s="196"/>
      <c r="BC33" s="196"/>
      <c r="BD33" s="196"/>
      <c r="BE33" s="196"/>
      <c r="BF33" s="196"/>
      <c r="BG33" s="196"/>
      <c r="BH33" s="196"/>
      <c r="BI33" s="196"/>
      <c r="BJ33" s="196"/>
      <c r="BK33" s="196"/>
      <c r="BL33" s="196"/>
      <c r="BM33" s="196"/>
      <c r="BN33" s="196"/>
      <c r="BO33" s="196"/>
      <c r="BP33" s="196"/>
      <c r="BQ33" s="196"/>
      <c r="BR33" s="196"/>
      <c r="BS33" s="196"/>
      <c r="BT33" s="196"/>
      <c r="BU33" s="196"/>
      <c r="BV33" s="196"/>
      <c r="BW33" s="196"/>
      <c r="BX33" s="242"/>
      <c r="BY33" s="3"/>
      <c r="CG33" s="25"/>
      <c r="CH33" s="25"/>
      <c r="CI33" s="25"/>
      <c r="CJ33" s="25"/>
      <c r="CK33" s="25"/>
      <c r="CL33" s="25"/>
      <c r="CM33" s="25"/>
    </row>
    <row r="34" spans="2:91" s="24" customFormat="1" ht="13.5" thickBot="1" x14ac:dyDescent="0.25">
      <c r="B34" s="435"/>
      <c r="C34" s="426"/>
      <c r="D34" s="427"/>
      <c r="E34" s="428"/>
      <c r="F34" s="428"/>
      <c r="G34" s="428"/>
      <c r="H34" s="428"/>
      <c r="I34" s="428"/>
      <c r="J34" s="428"/>
      <c r="K34" s="428"/>
      <c r="L34" s="428"/>
      <c r="M34" s="428"/>
      <c r="N34" s="428"/>
      <c r="O34" s="428"/>
      <c r="P34" s="428"/>
      <c r="Q34" s="428"/>
      <c r="R34" s="428"/>
      <c r="S34" s="428"/>
      <c r="T34" s="428"/>
      <c r="U34" s="428"/>
      <c r="V34" s="428"/>
      <c r="W34" s="428"/>
      <c r="X34" s="428"/>
      <c r="Y34" s="428"/>
      <c r="Z34" s="429"/>
      <c r="AA34" s="294"/>
      <c r="AB34" s="295"/>
      <c r="AC34" s="295"/>
      <c r="AD34" s="296"/>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94"/>
      <c r="BB34" s="295"/>
      <c r="BC34" s="295"/>
      <c r="BD34" s="295"/>
      <c r="BE34" s="295"/>
      <c r="BF34" s="295"/>
      <c r="BG34" s="295"/>
      <c r="BH34" s="295"/>
      <c r="BI34" s="295"/>
      <c r="BJ34" s="295"/>
      <c r="BK34" s="295"/>
      <c r="BL34" s="295"/>
      <c r="BM34" s="295"/>
      <c r="BN34" s="295"/>
      <c r="BO34" s="295"/>
      <c r="BP34" s="295"/>
      <c r="BQ34" s="295"/>
      <c r="BR34" s="295"/>
      <c r="BS34" s="295"/>
      <c r="BT34" s="295"/>
      <c r="BU34" s="295"/>
      <c r="BV34" s="295"/>
      <c r="BW34" s="295"/>
      <c r="BX34" s="403"/>
      <c r="BY34" s="3"/>
      <c r="CG34" s="25"/>
      <c r="CH34" s="25"/>
      <c r="CI34" s="25"/>
      <c r="CJ34" s="25"/>
      <c r="CK34" s="25"/>
      <c r="CL34" s="25"/>
      <c r="CM34" s="25"/>
    </row>
    <row r="35" spans="2:91" s="24" customFormat="1" ht="4.5" customHeight="1" thickBot="1" x14ac:dyDescent="0.25">
      <c r="B35" s="184"/>
      <c r="C35" s="185"/>
      <c r="D35" s="165" t="s">
        <v>93</v>
      </c>
      <c r="E35" s="166"/>
      <c r="F35" s="166"/>
      <c r="G35" s="166"/>
      <c r="H35" s="166"/>
      <c r="I35" s="166"/>
      <c r="J35" s="166"/>
      <c r="K35" s="166"/>
      <c r="L35" s="166"/>
      <c r="M35" s="166"/>
      <c r="N35" s="166"/>
      <c r="O35" s="166"/>
      <c r="P35" s="166"/>
      <c r="Q35" s="166"/>
      <c r="R35" s="166"/>
      <c r="S35" s="166"/>
      <c r="T35" s="166"/>
      <c r="U35" s="166"/>
      <c r="V35" s="166"/>
      <c r="W35" s="166"/>
      <c r="X35" s="166"/>
      <c r="Y35" s="166"/>
      <c r="Z35" s="167"/>
      <c r="AA35" s="192" t="s">
        <v>94</v>
      </c>
      <c r="AB35" s="193"/>
      <c r="AC35" s="193"/>
      <c r="AD35" s="194"/>
      <c r="AE35" s="340"/>
      <c r="AF35" s="341"/>
      <c r="AG35" s="341"/>
      <c r="AH35" s="341"/>
      <c r="AI35" s="341"/>
      <c r="AJ35" s="341"/>
      <c r="AK35" s="341"/>
      <c r="AL35" s="341"/>
      <c r="AM35" s="341"/>
      <c r="AN35" s="341"/>
      <c r="AO35" s="341"/>
      <c r="AP35" s="341"/>
      <c r="AQ35" s="341"/>
      <c r="AR35" s="341"/>
      <c r="AS35" s="341"/>
      <c r="AT35" s="341"/>
      <c r="AU35" s="341"/>
      <c r="AV35" s="341"/>
      <c r="AW35" s="341"/>
      <c r="AX35" s="341"/>
      <c r="AY35" s="341"/>
      <c r="AZ35" s="404"/>
      <c r="BA35" s="340"/>
      <c r="BB35" s="341"/>
      <c r="BC35" s="341"/>
      <c r="BD35" s="341"/>
      <c r="BE35" s="341"/>
      <c r="BF35" s="341"/>
      <c r="BG35" s="341"/>
      <c r="BH35" s="341"/>
      <c r="BI35" s="341"/>
      <c r="BJ35" s="341"/>
      <c r="BK35" s="341"/>
      <c r="BL35" s="341"/>
      <c r="BM35" s="341"/>
      <c r="BN35" s="341"/>
      <c r="BO35" s="341"/>
      <c r="BP35" s="341"/>
      <c r="BQ35" s="341"/>
      <c r="BR35" s="341"/>
      <c r="BS35" s="341"/>
      <c r="BT35" s="341"/>
      <c r="BU35" s="341"/>
      <c r="BV35" s="341"/>
      <c r="BW35" s="341"/>
      <c r="BX35" s="342"/>
      <c r="BY35" s="3"/>
      <c r="CG35" s="25"/>
      <c r="CH35" s="25"/>
      <c r="CI35" s="25"/>
      <c r="CJ35" s="25"/>
      <c r="CK35" s="25"/>
      <c r="CL35" s="25"/>
      <c r="CM35" s="25"/>
    </row>
    <row r="36" spans="2:91" s="24" customFormat="1" ht="12.75" customHeight="1" x14ac:dyDescent="0.2">
      <c r="B36" s="232" t="s">
        <v>10</v>
      </c>
      <c r="C36" s="233"/>
      <c r="D36" s="168"/>
      <c r="E36" s="169"/>
      <c r="F36" s="169"/>
      <c r="G36" s="169"/>
      <c r="H36" s="169"/>
      <c r="I36" s="169"/>
      <c r="J36" s="169"/>
      <c r="K36" s="169"/>
      <c r="L36" s="169"/>
      <c r="M36" s="169"/>
      <c r="N36" s="169"/>
      <c r="O36" s="169"/>
      <c r="P36" s="169"/>
      <c r="Q36" s="169"/>
      <c r="R36" s="169"/>
      <c r="S36" s="169"/>
      <c r="T36" s="169"/>
      <c r="U36" s="169"/>
      <c r="V36" s="169"/>
      <c r="W36" s="169"/>
      <c r="X36" s="169"/>
      <c r="Y36" s="169"/>
      <c r="Z36" s="170"/>
      <c r="AA36" s="195"/>
      <c r="AB36" s="196"/>
      <c r="AC36" s="196"/>
      <c r="AD36" s="197"/>
      <c r="AE36" s="219"/>
      <c r="AF36" s="220"/>
      <c r="AG36" s="221"/>
      <c r="AH36" s="221"/>
      <c r="AI36" s="221"/>
      <c r="AJ36" s="221"/>
      <c r="AK36" s="221"/>
      <c r="AL36" s="221"/>
      <c r="AM36" s="221"/>
      <c r="AN36" s="221"/>
      <c r="AO36" s="221"/>
      <c r="AP36" s="221"/>
      <c r="AQ36" s="221"/>
      <c r="AR36" s="221"/>
      <c r="AS36" s="221"/>
      <c r="AT36" s="221"/>
      <c r="AU36" s="221"/>
      <c r="AV36" s="221"/>
      <c r="AW36" s="221"/>
      <c r="AX36" s="221"/>
      <c r="AY36" s="222"/>
      <c r="AZ36" s="231"/>
      <c r="BA36" s="219"/>
      <c r="BB36" s="220"/>
      <c r="BC36" s="221"/>
      <c r="BD36" s="221"/>
      <c r="BE36" s="221"/>
      <c r="BF36" s="221"/>
      <c r="BG36" s="221"/>
      <c r="BH36" s="221"/>
      <c r="BI36" s="221"/>
      <c r="BJ36" s="221"/>
      <c r="BK36" s="221"/>
      <c r="BL36" s="221"/>
      <c r="BM36" s="221"/>
      <c r="BN36" s="221"/>
      <c r="BO36" s="221"/>
      <c r="BP36" s="221"/>
      <c r="BQ36" s="221"/>
      <c r="BR36" s="221"/>
      <c r="BS36" s="221"/>
      <c r="BT36" s="221"/>
      <c r="BU36" s="221"/>
      <c r="BV36" s="221"/>
      <c r="BW36" s="222"/>
      <c r="BX36" s="230"/>
      <c r="BY36" s="3"/>
      <c r="CG36" s="25"/>
      <c r="CH36" s="25"/>
      <c r="CI36" s="25"/>
      <c r="CJ36" s="25"/>
      <c r="CK36" s="25"/>
      <c r="CL36" s="25"/>
      <c r="CM36" s="25"/>
    </row>
    <row r="37" spans="2:91" s="24" customFormat="1" ht="15.75" customHeight="1" thickBot="1" x14ac:dyDescent="0.25">
      <c r="B37" s="232"/>
      <c r="C37" s="233"/>
      <c r="D37" s="168"/>
      <c r="E37" s="169"/>
      <c r="F37" s="169"/>
      <c r="G37" s="169"/>
      <c r="H37" s="169"/>
      <c r="I37" s="169"/>
      <c r="J37" s="169"/>
      <c r="K37" s="169"/>
      <c r="L37" s="169"/>
      <c r="M37" s="169"/>
      <c r="N37" s="169"/>
      <c r="O37" s="169"/>
      <c r="P37" s="169"/>
      <c r="Q37" s="169"/>
      <c r="R37" s="169"/>
      <c r="S37" s="169"/>
      <c r="T37" s="169"/>
      <c r="U37" s="169"/>
      <c r="V37" s="169"/>
      <c r="W37" s="169"/>
      <c r="X37" s="169"/>
      <c r="Y37" s="169"/>
      <c r="Z37" s="170"/>
      <c r="AA37" s="195"/>
      <c r="AB37" s="196"/>
      <c r="AC37" s="196"/>
      <c r="AD37" s="197"/>
      <c r="AE37" s="219"/>
      <c r="AF37" s="223"/>
      <c r="AG37" s="224"/>
      <c r="AH37" s="224"/>
      <c r="AI37" s="224"/>
      <c r="AJ37" s="224"/>
      <c r="AK37" s="224"/>
      <c r="AL37" s="224"/>
      <c r="AM37" s="224"/>
      <c r="AN37" s="224"/>
      <c r="AO37" s="224"/>
      <c r="AP37" s="224"/>
      <c r="AQ37" s="224"/>
      <c r="AR37" s="224"/>
      <c r="AS37" s="224"/>
      <c r="AT37" s="224"/>
      <c r="AU37" s="224"/>
      <c r="AV37" s="224"/>
      <c r="AW37" s="224"/>
      <c r="AX37" s="224"/>
      <c r="AY37" s="225"/>
      <c r="AZ37" s="231"/>
      <c r="BA37" s="219"/>
      <c r="BB37" s="223"/>
      <c r="BC37" s="224"/>
      <c r="BD37" s="224"/>
      <c r="BE37" s="224"/>
      <c r="BF37" s="224"/>
      <c r="BG37" s="224"/>
      <c r="BH37" s="224"/>
      <c r="BI37" s="224"/>
      <c r="BJ37" s="224"/>
      <c r="BK37" s="224"/>
      <c r="BL37" s="224"/>
      <c r="BM37" s="224"/>
      <c r="BN37" s="224"/>
      <c r="BO37" s="224"/>
      <c r="BP37" s="224"/>
      <c r="BQ37" s="224"/>
      <c r="BR37" s="224"/>
      <c r="BS37" s="224"/>
      <c r="BT37" s="224"/>
      <c r="BU37" s="224"/>
      <c r="BV37" s="224"/>
      <c r="BW37" s="225"/>
      <c r="BX37" s="230"/>
      <c r="BY37" s="3"/>
      <c r="CG37" s="25"/>
      <c r="CH37" s="25"/>
      <c r="CI37" s="25"/>
      <c r="CJ37" s="25"/>
      <c r="CK37" s="25"/>
      <c r="CL37" s="25"/>
      <c r="CM37" s="25"/>
    </row>
    <row r="38" spans="2:91" s="24" customFormat="1" ht="4.5" customHeight="1" thickBot="1" x14ac:dyDescent="0.25">
      <c r="B38" s="240"/>
      <c r="C38" s="241"/>
      <c r="D38" s="411"/>
      <c r="E38" s="267"/>
      <c r="F38" s="267"/>
      <c r="G38" s="267"/>
      <c r="H38" s="267"/>
      <c r="I38" s="267"/>
      <c r="J38" s="267"/>
      <c r="K38" s="267"/>
      <c r="L38" s="267"/>
      <c r="M38" s="267"/>
      <c r="N38" s="267"/>
      <c r="O38" s="267"/>
      <c r="P38" s="267"/>
      <c r="Q38" s="267"/>
      <c r="R38" s="267"/>
      <c r="S38" s="267"/>
      <c r="T38" s="267"/>
      <c r="U38" s="267"/>
      <c r="V38" s="267"/>
      <c r="W38" s="267"/>
      <c r="X38" s="267"/>
      <c r="Y38" s="267"/>
      <c r="Z38" s="268"/>
      <c r="AA38" s="406"/>
      <c r="AB38" s="407"/>
      <c r="AC38" s="407"/>
      <c r="AD38" s="408"/>
      <c r="AE38" s="418"/>
      <c r="AF38" s="419"/>
      <c r="AG38" s="419"/>
      <c r="AH38" s="419"/>
      <c r="AI38" s="419"/>
      <c r="AJ38" s="419"/>
      <c r="AK38" s="419"/>
      <c r="AL38" s="419"/>
      <c r="AM38" s="419"/>
      <c r="AN38" s="419"/>
      <c r="AO38" s="419"/>
      <c r="AP38" s="419"/>
      <c r="AQ38" s="419"/>
      <c r="AR38" s="419"/>
      <c r="AS38" s="419"/>
      <c r="AT38" s="419"/>
      <c r="AU38" s="419"/>
      <c r="AV38" s="419"/>
      <c r="AW38" s="419"/>
      <c r="AX38" s="419"/>
      <c r="AY38" s="419"/>
      <c r="AZ38" s="420"/>
      <c r="BA38" s="418"/>
      <c r="BB38" s="419"/>
      <c r="BC38" s="419"/>
      <c r="BD38" s="419"/>
      <c r="BE38" s="419"/>
      <c r="BF38" s="419"/>
      <c r="BG38" s="419"/>
      <c r="BH38" s="419"/>
      <c r="BI38" s="419"/>
      <c r="BJ38" s="419"/>
      <c r="BK38" s="419"/>
      <c r="BL38" s="419"/>
      <c r="BM38" s="419"/>
      <c r="BN38" s="419"/>
      <c r="BO38" s="419"/>
      <c r="BP38" s="419"/>
      <c r="BQ38" s="419"/>
      <c r="BR38" s="419"/>
      <c r="BS38" s="419"/>
      <c r="BT38" s="419"/>
      <c r="BU38" s="419"/>
      <c r="BV38" s="419"/>
      <c r="BW38" s="419"/>
      <c r="BX38" s="431"/>
      <c r="BY38" s="3"/>
      <c r="CG38" s="25"/>
      <c r="CH38" s="25"/>
      <c r="CI38" s="25"/>
      <c r="CJ38" s="25"/>
      <c r="CK38" s="25"/>
      <c r="CL38" s="25"/>
      <c r="CM38" s="25"/>
    </row>
    <row r="39" spans="2:91" s="24" customFormat="1" ht="4.5" customHeight="1" thickBot="1" x14ac:dyDescent="0.25">
      <c r="B39" s="325" t="s">
        <v>115</v>
      </c>
      <c r="C39" s="326"/>
      <c r="D39" s="412" t="s">
        <v>139</v>
      </c>
      <c r="E39" s="413"/>
      <c r="F39" s="413"/>
      <c r="G39" s="413"/>
      <c r="H39" s="413"/>
      <c r="I39" s="413"/>
      <c r="J39" s="413"/>
      <c r="K39" s="413"/>
      <c r="L39" s="413"/>
      <c r="M39" s="413"/>
      <c r="N39" s="413"/>
      <c r="O39" s="413"/>
      <c r="P39" s="413"/>
      <c r="Q39" s="413"/>
      <c r="R39" s="413"/>
      <c r="S39" s="413"/>
      <c r="T39" s="413"/>
      <c r="U39" s="413"/>
      <c r="V39" s="413"/>
      <c r="W39" s="413"/>
      <c r="X39" s="413"/>
      <c r="Y39" s="413"/>
      <c r="Z39" s="414"/>
      <c r="AA39" s="192" t="s">
        <v>92</v>
      </c>
      <c r="AB39" s="193"/>
      <c r="AC39" s="193"/>
      <c r="AD39" s="194"/>
      <c r="AE39" s="340"/>
      <c r="AF39" s="341"/>
      <c r="AG39" s="341"/>
      <c r="AH39" s="341"/>
      <c r="AI39" s="341"/>
      <c r="AJ39" s="341"/>
      <c r="AK39" s="341"/>
      <c r="AL39" s="341"/>
      <c r="AM39" s="341"/>
      <c r="AN39" s="341"/>
      <c r="AO39" s="341"/>
      <c r="AP39" s="341"/>
      <c r="AQ39" s="341"/>
      <c r="AR39" s="341"/>
      <c r="AS39" s="341"/>
      <c r="AT39" s="341"/>
      <c r="AU39" s="341"/>
      <c r="AV39" s="341"/>
      <c r="AW39" s="341"/>
      <c r="AX39" s="341"/>
      <c r="AY39" s="341"/>
      <c r="AZ39" s="404"/>
      <c r="BA39" s="340"/>
      <c r="BB39" s="341"/>
      <c r="BC39" s="341"/>
      <c r="BD39" s="341"/>
      <c r="BE39" s="341"/>
      <c r="BF39" s="341"/>
      <c r="BG39" s="341"/>
      <c r="BH39" s="341"/>
      <c r="BI39" s="341"/>
      <c r="BJ39" s="341"/>
      <c r="BK39" s="341"/>
      <c r="BL39" s="341"/>
      <c r="BM39" s="341"/>
      <c r="BN39" s="341"/>
      <c r="BO39" s="341"/>
      <c r="BP39" s="341"/>
      <c r="BQ39" s="341"/>
      <c r="BR39" s="341"/>
      <c r="BS39" s="341"/>
      <c r="BT39" s="341"/>
      <c r="BU39" s="341"/>
      <c r="BV39" s="341"/>
      <c r="BW39" s="341"/>
      <c r="BX39" s="342"/>
      <c r="BY39" s="3"/>
      <c r="CG39" s="25"/>
      <c r="CH39" s="25"/>
      <c r="CI39" s="25"/>
      <c r="CJ39" s="25"/>
      <c r="CK39" s="25"/>
      <c r="CL39" s="25"/>
      <c r="CM39" s="25"/>
    </row>
    <row r="40" spans="2:91" s="24" customFormat="1" ht="12.75" customHeight="1" x14ac:dyDescent="0.2">
      <c r="B40" s="211"/>
      <c r="C40" s="212"/>
      <c r="D40" s="319"/>
      <c r="E40" s="320"/>
      <c r="F40" s="320"/>
      <c r="G40" s="320"/>
      <c r="H40" s="320"/>
      <c r="I40" s="320"/>
      <c r="J40" s="320"/>
      <c r="K40" s="320"/>
      <c r="L40" s="320"/>
      <c r="M40" s="320"/>
      <c r="N40" s="320"/>
      <c r="O40" s="320"/>
      <c r="P40" s="320"/>
      <c r="Q40" s="320"/>
      <c r="R40" s="320"/>
      <c r="S40" s="320"/>
      <c r="T40" s="320"/>
      <c r="U40" s="320"/>
      <c r="V40" s="320"/>
      <c r="W40" s="320"/>
      <c r="X40" s="320"/>
      <c r="Y40" s="320"/>
      <c r="Z40" s="321"/>
      <c r="AA40" s="195"/>
      <c r="AB40" s="196"/>
      <c r="AC40" s="196"/>
      <c r="AD40" s="197"/>
      <c r="AE40" s="432"/>
      <c r="AF40" s="220"/>
      <c r="AG40" s="221"/>
      <c r="AH40" s="221"/>
      <c r="AI40" s="221"/>
      <c r="AJ40" s="221"/>
      <c r="AK40" s="221"/>
      <c r="AL40" s="221"/>
      <c r="AM40" s="221"/>
      <c r="AN40" s="221"/>
      <c r="AO40" s="221"/>
      <c r="AP40" s="221"/>
      <c r="AQ40" s="221"/>
      <c r="AR40" s="221"/>
      <c r="AS40" s="221"/>
      <c r="AT40" s="221"/>
      <c r="AU40" s="221"/>
      <c r="AV40" s="221"/>
      <c r="AW40" s="221"/>
      <c r="AX40" s="221"/>
      <c r="AY40" s="222"/>
      <c r="AZ40" s="433"/>
      <c r="BA40" s="432"/>
      <c r="BB40" s="220"/>
      <c r="BC40" s="221"/>
      <c r="BD40" s="221"/>
      <c r="BE40" s="221"/>
      <c r="BF40" s="221"/>
      <c r="BG40" s="221"/>
      <c r="BH40" s="221"/>
      <c r="BI40" s="221"/>
      <c r="BJ40" s="221"/>
      <c r="BK40" s="221"/>
      <c r="BL40" s="221"/>
      <c r="BM40" s="221"/>
      <c r="BN40" s="221"/>
      <c r="BO40" s="221"/>
      <c r="BP40" s="221"/>
      <c r="BQ40" s="221"/>
      <c r="BR40" s="221"/>
      <c r="BS40" s="221"/>
      <c r="BT40" s="221"/>
      <c r="BU40" s="221"/>
      <c r="BV40" s="221"/>
      <c r="BW40" s="222"/>
      <c r="BX40" s="430"/>
      <c r="BY40" s="3"/>
      <c r="CG40" s="25"/>
      <c r="CH40" s="25"/>
      <c r="CI40" s="25"/>
      <c r="CJ40" s="25"/>
      <c r="CK40" s="25"/>
      <c r="CL40" s="25"/>
      <c r="CM40" s="25"/>
    </row>
    <row r="41" spans="2:91" s="24" customFormat="1" ht="12.75" customHeight="1" thickBot="1" x14ac:dyDescent="0.25">
      <c r="B41" s="211"/>
      <c r="C41" s="212"/>
      <c r="D41" s="319"/>
      <c r="E41" s="320"/>
      <c r="F41" s="320"/>
      <c r="G41" s="320"/>
      <c r="H41" s="320"/>
      <c r="I41" s="320"/>
      <c r="J41" s="320"/>
      <c r="K41" s="320"/>
      <c r="L41" s="320"/>
      <c r="M41" s="320"/>
      <c r="N41" s="320"/>
      <c r="O41" s="320"/>
      <c r="P41" s="320"/>
      <c r="Q41" s="320"/>
      <c r="R41" s="320"/>
      <c r="S41" s="320"/>
      <c r="T41" s="320"/>
      <c r="U41" s="320"/>
      <c r="V41" s="320"/>
      <c r="W41" s="320"/>
      <c r="X41" s="320"/>
      <c r="Y41" s="320"/>
      <c r="Z41" s="321"/>
      <c r="AA41" s="195"/>
      <c r="AB41" s="196"/>
      <c r="AC41" s="196"/>
      <c r="AD41" s="197"/>
      <c r="AE41" s="432"/>
      <c r="AF41" s="223"/>
      <c r="AG41" s="224"/>
      <c r="AH41" s="224"/>
      <c r="AI41" s="224"/>
      <c r="AJ41" s="224"/>
      <c r="AK41" s="224"/>
      <c r="AL41" s="224"/>
      <c r="AM41" s="224"/>
      <c r="AN41" s="224"/>
      <c r="AO41" s="224"/>
      <c r="AP41" s="224"/>
      <c r="AQ41" s="224"/>
      <c r="AR41" s="224"/>
      <c r="AS41" s="224"/>
      <c r="AT41" s="224"/>
      <c r="AU41" s="224"/>
      <c r="AV41" s="224"/>
      <c r="AW41" s="224"/>
      <c r="AX41" s="224"/>
      <c r="AY41" s="225"/>
      <c r="AZ41" s="433"/>
      <c r="BA41" s="432"/>
      <c r="BB41" s="223"/>
      <c r="BC41" s="224"/>
      <c r="BD41" s="224"/>
      <c r="BE41" s="224"/>
      <c r="BF41" s="224"/>
      <c r="BG41" s="224"/>
      <c r="BH41" s="224"/>
      <c r="BI41" s="224"/>
      <c r="BJ41" s="224"/>
      <c r="BK41" s="224"/>
      <c r="BL41" s="224"/>
      <c r="BM41" s="224"/>
      <c r="BN41" s="224"/>
      <c r="BO41" s="224"/>
      <c r="BP41" s="224"/>
      <c r="BQ41" s="224"/>
      <c r="BR41" s="224"/>
      <c r="BS41" s="224"/>
      <c r="BT41" s="224"/>
      <c r="BU41" s="224"/>
      <c r="BV41" s="224"/>
      <c r="BW41" s="225"/>
      <c r="BX41" s="430"/>
      <c r="BY41" s="3"/>
      <c r="CG41" s="25"/>
      <c r="CH41" s="25"/>
      <c r="CI41" s="25"/>
      <c r="CJ41" s="25"/>
      <c r="CK41" s="25"/>
      <c r="CL41" s="25"/>
      <c r="CM41" s="25"/>
    </row>
    <row r="42" spans="2:91" s="24" customFormat="1" ht="4.5" customHeight="1" thickBot="1" x14ac:dyDescent="0.25">
      <c r="B42" s="409"/>
      <c r="C42" s="410"/>
      <c r="D42" s="415"/>
      <c r="E42" s="416"/>
      <c r="F42" s="416"/>
      <c r="G42" s="416"/>
      <c r="H42" s="416"/>
      <c r="I42" s="416"/>
      <c r="J42" s="416"/>
      <c r="K42" s="416"/>
      <c r="L42" s="416"/>
      <c r="M42" s="416"/>
      <c r="N42" s="416"/>
      <c r="O42" s="416"/>
      <c r="P42" s="416"/>
      <c r="Q42" s="416"/>
      <c r="R42" s="416"/>
      <c r="S42" s="416"/>
      <c r="T42" s="416"/>
      <c r="U42" s="416"/>
      <c r="V42" s="416"/>
      <c r="W42" s="416"/>
      <c r="X42" s="416"/>
      <c r="Y42" s="416"/>
      <c r="Z42" s="417"/>
      <c r="AA42" s="406"/>
      <c r="AB42" s="407"/>
      <c r="AC42" s="407"/>
      <c r="AD42" s="408"/>
      <c r="AE42" s="418"/>
      <c r="AF42" s="419"/>
      <c r="AG42" s="419"/>
      <c r="AH42" s="419"/>
      <c r="AI42" s="419"/>
      <c r="AJ42" s="419"/>
      <c r="AK42" s="419"/>
      <c r="AL42" s="419"/>
      <c r="AM42" s="419"/>
      <c r="AN42" s="419"/>
      <c r="AO42" s="419"/>
      <c r="AP42" s="419"/>
      <c r="AQ42" s="419"/>
      <c r="AR42" s="419"/>
      <c r="AS42" s="419"/>
      <c r="AT42" s="419"/>
      <c r="AU42" s="419"/>
      <c r="AV42" s="419"/>
      <c r="AW42" s="419"/>
      <c r="AX42" s="419"/>
      <c r="AY42" s="419"/>
      <c r="AZ42" s="420"/>
      <c r="BA42" s="418"/>
      <c r="BB42" s="419"/>
      <c r="BC42" s="419"/>
      <c r="BD42" s="419"/>
      <c r="BE42" s="419"/>
      <c r="BF42" s="419"/>
      <c r="BG42" s="419"/>
      <c r="BH42" s="419"/>
      <c r="BI42" s="419"/>
      <c r="BJ42" s="419"/>
      <c r="BK42" s="419"/>
      <c r="BL42" s="419"/>
      <c r="BM42" s="419"/>
      <c r="BN42" s="419"/>
      <c r="BO42" s="419"/>
      <c r="BP42" s="419"/>
      <c r="BQ42" s="419"/>
      <c r="BR42" s="419"/>
      <c r="BS42" s="419"/>
      <c r="BT42" s="419"/>
      <c r="BU42" s="419"/>
      <c r="BV42" s="419"/>
      <c r="BW42" s="419"/>
      <c r="BX42" s="431"/>
      <c r="BY42" s="3"/>
      <c r="CG42" s="25"/>
      <c r="CH42" s="25"/>
      <c r="CI42" s="25"/>
      <c r="CJ42" s="25"/>
      <c r="CK42" s="25"/>
      <c r="CL42" s="25"/>
      <c r="CM42" s="25"/>
    </row>
    <row r="43" spans="2:91" s="24" customFormat="1" ht="4.5" customHeight="1" thickBot="1" x14ac:dyDescent="0.25">
      <c r="B43" s="184"/>
      <c r="C43" s="185"/>
      <c r="D43" s="282" t="s">
        <v>96</v>
      </c>
      <c r="E43" s="283"/>
      <c r="F43" s="283"/>
      <c r="G43" s="283"/>
      <c r="H43" s="283"/>
      <c r="I43" s="283"/>
      <c r="J43" s="283"/>
      <c r="K43" s="283"/>
      <c r="L43" s="283"/>
      <c r="M43" s="283"/>
      <c r="N43" s="283"/>
      <c r="O43" s="283"/>
      <c r="P43" s="283"/>
      <c r="Q43" s="283"/>
      <c r="R43" s="283"/>
      <c r="S43" s="283"/>
      <c r="T43" s="283"/>
      <c r="U43" s="283"/>
      <c r="V43" s="283"/>
      <c r="W43" s="283"/>
      <c r="X43" s="283"/>
      <c r="Y43" s="283"/>
      <c r="Z43" s="284"/>
      <c r="AA43" s="192" t="s">
        <v>95</v>
      </c>
      <c r="AB43" s="193"/>
      <c r="AC43" s="193"/>
      <c r="AD43" s="194"/>
      <c r="AE43" s="55"/>
      <c r="AF43" s="56"/>
      <c r="AG43" s="56"/>
      <c r="AH43" s="56"/>
      <c r="AI43" s="56"/>
      <c r="AJ43" s="56"/>
      <c r="AK43" s="56"/>
      <c r="AL43" s="56"/>
      <c r="AM43" s="56"/>
      <c r="AN43" s="56"/>
      <c r="AO43" s="56"/>
      <c r="AP43" s="56"/>
      <c r="AQ43" s="56"/>
      <c r="AR43" s="56"/>
      <c r="AS43" s="56"/>
      <c r="AT43" s="56"/>
      <c r="AU43" s="56"/>
      <c r="AV43" s="56"/>
      <c r="AW43" s="56"/>
      <c r="AX43" s="56"/>
      <c r="AY43" s="56"/>
      <c r="AZ43" s="57"/>
      <c r="BA43" s="55"/>
      <c r="BB43" s="56"/>
      <c r="BC43" s="56"/>
      <c r="BD43" s="56"/>
      <c r="BE43" s="56"/>
      <c r="BF43" s="56"/>
      <c r="BG43" s="56"/>
      <c r="BH43" s="56"/>
      <c r="BI43" s="56"/>
      <c r="BJ43" s="56"/>
      <c r="BK43" s="56"/>
      <c r="BL43" s="56"/>
      <c r="BM43" s="56"/>
      <c r="BN43" s="56"/>
      <c r="BO43" s="56"/>
      <c r="BP43" s="56"/>
      <c r="BQ43" s="56"/>
      <c r="BR43" s="56"/>
      <c r="BS43" s="56"/>
      <c r="BT43" s="56"/>
      <c r="BU43" s="56"/>
      <c r="BV43" s="56"/>
      <c r="BW43" s="56"/>
      <c r="BX43" s="58"/>
      <c r="BY43" s="3"/>
      <c r="CG43" s="25"/>
      <c r="CH43" s="25"/>
      <c r="CI43" s="25"/>
      <c r="CJ43" s="25"/>
      <c r="CK43" s="25"/>
      <c r="CL43" s="25"/>
      <c r="CM43" s="25"/>
    </row>
    <row r="44" spans="2:91" s="24" customFormat="1" ht="12.75" customHeight="1" x14ac:dyDescent="0.2">
      <c r="B44" s="232" t="s">
        <v>23</v>
      </c>
      <c r="C44" s="233"/>
      <c r="D44" s="285"/>
      <c r="E44" s="286"/>
      <c r="F44" s="286"/>
      <c r="G44" s="286"/>
      <c r="H44" s="286"/>
      <c r="I44" s="286"/>
      <c r="J44" s="286"/>
      <c r="K44" s="286"/>
      <c r="L44" s="286"/>
      <c r="M44" s="286"/>
      <c r="N44" s="286"/>
      <c r="O44" s="286"/>
      <c r="P44" s="286"/>
      <c r="Q44" s="286"/>
      <c r="R44" s="286"/>
      <c r="S44" s="286"/>
      <c r="T44" s="286"/>
      <c r="U44" s="286"/>
      <c r="V44" s="286"/>
      <c r="W44" s="286"/>
      <c r="X44" s="286"/>
      <c r="Y44" s="286"/>
      <c r="Z44" s="287"/>
      <c r="AA44" s="195"/>
      <c r="AB44" s="196"/>
      <c r="AC44" s="196"/>
      <c r="AD44" s="197"/>
      <c r="AE44" s="219"/>
      <c r="AF44" s="220"/>
      <c r="AG44" s="221"/>
      <c r="AH44" s="221"/>
      <c r="AI44" s="221"/>
      <c r="AJ44" s="221"/>
      <c r="AK44" s="221"/>
      <c r="AL44" s="221"/>
      <c r="AM44" s="221"/>
      <c r="AN44" s="221"/>
      <c r="AO44" s="221"/>
      <c r="AP44" s="221"/>
      <c r="AQ44" s="221"/>
      <c r="AR44" s="221"/>
      <c r="AS44" s="221"/>
      <c r="AT44" s="221"/>
      <c r="AU44" s="221"/>
      <c r="AV44" s="221"/>
      <c r="AW44" s="221"/>
      <c r="AX44" s="221"/>
      <c r="AY44" s="222"/>
      <c r="AZ44" s="231"/>
      <c r="BA44" s="219"/>
      <c r="BB44" s="220"/>
      <c r="BC44" s="221"/>
      <c r="BD44" s="221"/>
      <c r="BE44" s="221"/>
      <c r="BF44" s="221"/>
      <c r="BG44" s="221"/>
      <c r="BH44" s="221"/>
      <c r="BI44" s="221"/>
      <c r="BJ44" s="221"/>
      <c r="BK44" s="221"/>
      <c r="BL44" s="221"/>
      <c r="BM44" s="221"/>
      <c r="BN44" s="221"/>
      <c r="BO44" s="221"/>
      <c r="BP44" s="221"/>
      <c r="BQ44" s="221"/>
      <c r="BR44" s="221"/>
      <c r="BS44" s="221"/>
      <c r="BT44" s="221"/>
      <c r="BU44" s="221"/>
      <c r="BV44" s="221"/>
      <c r="BW44" s="222"/>
      <c r="BX44" s="230"/>
      <c r="BY44" s="3"/>
      <c r="CG44" s="25"/>
      <c r="CH44" s="25"/>
      <c r="CI44" s="25"/>
      <c r="CJ44" s="25"/>
      <c r="CK44" s="25"/>
      <c r="CL44" s="25"/>
      <c r="CM44" s="25"/>
    </row>
    <row r="45" spans="2:91" s="24" customFormat="1" ht="12.75" customHeight="1" thickBot="1" x14ac:dyDescent="0.25">
      <c r="B45" s="232"/>
      <c r="C45" s="233"/>
      <c r="D45" s="285"/>
      <c r="E45" s="286"/>
      <c r="F45" s="286"/>
      <c r="G45" s="286"/>
      <c r="H45" s="286"/>
      <c r="I45" s="286"/>
      <c r="J45" s="286"/>
      <c r="K45" s="286"/>
      <c r="L45" s="286"/>
      <c r="M45" s="286"/>
      <c r="N45" s="286"/>
      <c r="O45" s="286"/>
      <c r="P45" s="286"/>
      <c r="Q45" s="286"/>
      <c r="R45" s="286"/>
      <c r="S45" s="286"/>
      <c r="T45" s="286"/>
      <c r="U45" s="286"/>
      <c r="V45" s="286"/>
      <c r="W45" s="286"/>
      <c r="X45" s="286"/>
      <c r="Y45" s="286"/>
      <c r="Z45" s="287"/>
      <c r="AA45" s="195"/>
      <c r="AB45" s="196"/>
      <c r="AC45" s="196"/>
      <c r="AD45" s="197"/>
      <c r="AE45" s="219"/>
      <c r="AF45" s="223"/>
      <c r="AG45" s="224"/>
      <c r="AH45" s="224"/>
      <c r="AI45" s="224"/>
      <c r="AJ45" s="224"/>
      <c r="AK45" s="224"/>
      <c r="AL45" s="224"/>
      <c r="AM45" s="224"/>
      <c r="AN45" s="224"/>
      <c r="AO45" s="224"/>
      <c r="AP45" s="224"/>
      <c r="AQ45" s="224"/>
      <c r="AR45" s="224"/>
      <c r="AS45" s="224"/>
      <c r="AT45" s="224"/>
      <c r="AU45" s="224"/>
      <c r="AV45" s="224"/>
      <c r="AW45" s="224"/>
      <c r="AX45" s="224"/>
      <c r="AY45" s="225"/>
      <c r="AZ45" s="231"/>
      <c r="BA45" s="219"/>
      <c r="BB45" s="223"/>
      <c r="BC45" s="224"/>
      <c r="BD45" s="224"/>
      <c r="BE45" s="224"/>
      <c r="BF45" s="224"/>
      <c r="BG45" s="224"/>
      <c r="BH45" s="224"/>
      <c r="BI45" s="224"/>
      <c r="BJ45" s="224"/>
      <c r="BK45" s="224"/>
      <c r="BL45" s="224"/>
      <c r="BM45" s="224"/>
      <c r="BN45" s="224"/>
      <c r="BO45" s="224"/>
      <c r="BP45" s="224"/>
      <c r="BQ45" s="224"/>
      <c r="BR45" s="224"/>
      <c r="BS45" s="224"/>
      <c r="BT45" s="224"/>
      <c r="BU45" s="224"/>
      <c r="BV45" s="224"/>
      <c r="BW45" s="225"/>
      <c r="BX45" s="230"/>
      <c r="BY45" s="3"/>
      <c r="CG45" s="25"/>
      <c r="CH45" s="25"/>
      <c r="CI45" s="25"/>
      <c r="CJ45" s="25"/>
      <c r="CK45" s="25"/>
      <c r="CL45" s="25"/>
      <c r="CM45" s="25"/>
    </row>
    <row r="46" spans="2:91" s="24" customFormat="1" ht="4.5" customHeight="1" thickBot="1" x14ac:dyDescent="0.25">
      <c r="B46" s="240"/>
      <c r="C46" s="241"/>
      <c r="D46" s="400"/>
      <c r="E46" s="401"/>
      <c r="F46" s="401"/>
      <c r="G46" s="401"/>
      <c r="H46" s="401"/>
      <c r="I46" s="401"/>
      <c r="J46" s="401"/>
      <c r="K46" s="401"/>
      <c r="L46" s="401"/>
      <c r="M46" s="401"/>
      <c r="N46" s="401"/>
      <c r="O46" s="401"/>
      <c r="P46" s="401"/>
      <c r="Q46" s="401"/>
      <c r="R46" s="401"/>
      <c r="S46" s="401"/>
      <c r="T46" s="401"/>
      <c r="U46" s="401"/>
      <c r="V46" s="401"/>
      <c r="W46" s="401"/>
      <c r="X46" s="401"/>
      <c r="Y46" s="401"/>
      <c r="Z46" s="402"/>
      <c r="AA46" s="406"/>
      <c r="AB46" s="407"/>
      <c r="AC46" s="407"/>
      <c r="AD46" s="408"/>
      <c r="AE46" s="226"/>
      <c r="AF46" s="227"/>
      <c r="AG46" s="227"/>
      <c r="AH46" s="227"/>
      <c r="AI46" s="227"/>
      <c r="AJ46" s="227"/>
      <c r="AK46" s="227"/>
      <c r="AL46" s="227"/>
      <c r="AM46" s="227"/>
      <c r="AN46" s="227"/>
      <c r="AO46" s="227"/>
      <c r="AP46" s="227"/>
      <c r="AQ46" s="227"/>
      <c r="AR46" s="227"/>
      <c r="AS46" s="227"/>
      <c r="AT46" s="227"/>
      <c r="AU46" s="227"/>
      <c r="AV46" s="227"/>
      <c r="AW46" s="227"/>
      <c r="AX46" s="227"/>
      <c r="AY46" s="227"/>
      <c r="AZ46" s="228"/>
      <c r="BA46" s="226"/>
      <c r="BB46" s="227"/>
      <c r="BC46" s="227"/>
      <c r="BD46" s="227"/>
      <c r="BE46" s="227"/>
      <c r="BF46" s="227"/>
      <c r="BG46" s="227"/>
      <c r="BH46" s="227"/>
      <c r="BI46" s="227"/>
      <c r="BJ46" s="227"/>
      <c r="BK46" s="227"/>
      <c r="BL46" s="227"/>
      <c r="BM46" s="227"/>
      <c r="BN46" s="227"/>
      <c r="BO46" s="227"/>
      <c r="BP46" s="227"/>
      <c r="BQ46" s="227"/>
      <c r="BR46" s="227"/>
      <c r="BS46" s="227"/>
      <c r="BT46" s="227"/>
      <c r="BU46" s="227"/>
      <c r="BV46" s="227"/>
      <c r="BW46" s="227"/>
      <c r="BX46" s="229"/>
      <c r="BY46" s="3"/>
      <c r="CG46" s="25"/>
      <c r="CH46" s="25"/>
      <c r="CI46" s="25"/>
      <c r="CJ46" s="25"/>
      <c r="CK46" s="25"/>
      <c r="CL46" s="25"/>
      <c r="CM46" s="25"/>
    </row>
    <row r="47" spans="2:91" s="24" customFormat="1" ht="12" customHeight="1" x14ac:dyDescent="0.2">
      <c r="B47" s="3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CG47" s="25"/>
      <c r="CH47" s="25"/>
      <c r="CI47" s="25"/>
      <c r="CJ47" s="25"/>
      <c r="CK47" s="25"/>
      <c r="CL47" s="25"/>
      <c r="CM47" s="25"/>
    </row>
    <row r="48" spans="2:91" s="24" customFormat="1" ht="12" customHeight="1" thickBot="1" x14ac:dyDescent="0.25">
      <c r="B48" s="157" t="s">
        <v>88</v>
      </c>
      <c r="C48" s="157"/>
      <c r="D48" s="157"/>
      <c r="E48" s="157"/>
      <c r="F48" s="157"/>
      <c r="G48" s="157"/>
      <c r="H48" s="157"/>
      <c r="I48" s="157"/>
      <c r="J48" s="157"/>
      <c r="K48" s="157"/>
      <c r="L48" s="157"/>
      <c r="M48" s="157"/>
      <c r="N48" s="157"/>
      <c r="O48" s="157"/>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CG48" s="25"/>
      <c r="CH48" s="25"/>
      <c r="CI48" s="25"/>
      <c r="CJ48" s="25"/>
      <c r="CK48" s="25"/>
      <c r="CL48" s="25"/>
      <c r="CM48" s="25"/>
    </row>
    <row r="49" spans="2:91" s="24" customFormat="1" ht="13.5" thickBot="1" x14ac:dyDescent="0.25">
      <c r="B49" s="181" t="s">
        <v>30</v>
      </c>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2"/>
      <c r="BW49" s="182"/>
      <c r="BX49" s="183"/>
      <c r="BY49" s="3"/>
      <c r="CG49" s="25"/>
      <c r="CH49" s="25"/>
      <c r="CI49" s="25"/>
      <c r="CJ49" s="25"/>
      <c r="CK49" s="25"/>
      <c r="CL49" s="25"/>
      <c r="CM49" s="25"/>
    </row>
    <row r="50" spans="2:91" s="35" customFormat="1" ht="14.25" customHeight="1" x14ac:dyDescent="0.2">
      <c r="B50" s="422" t="s">
        <v>100</v>
      </c>
      <c r="C50" s="423"/>
      <c r="D50" s="186" t="s">
        <v>101</v>
      </c>
      <c r="E50" s="187"/>
      <c r="F50" s="187"/>
      <c r="G50" s="187"/>
      <c r="H50" s="187"/>
      <c r="I50" s="187"/>
      <c r="J50" s="187"/>
      <c r="K50" s="187"/>
      <c r="L50" s="187"/>
      <c r="M50" s="187"/>
      <c r="N50" s="187"/>
      <c r="O50" s="187"/>
      <c r="P50" s="187"/>
      <c r="Q50" s="187"/>
      <c r="R50" s="187"/>
      <c r="S50" s="187"/>
      <c r="T50" s="187"/>
      <c r="U50" s="187"/>
      <c r="V50" s="187"/>
      <c r="W50" s="187"/>
      <c r="X50" s="187"/>
      <c r="Y50" s="187"/>
      <c r="Z50" s="188"/>
      <c r="AA50" s="192"/>
      <c r="AB50" s="193"/>
      <c r="AC50" s="193"/>
      <c r="AD50" s="194"/>
      <c r="AE50" s="192" t="s">
        <v>1</v>
      </c>
      <c r="AF50" s="193"/>
      <c r="AG50" s="193"/>
      <c r="AH50" s="193"/>
      <c r="AI50" s="193"/>
      <c r="AJ50" s="193"/>
      <c r="AK50" s="193"/>
      <c r="AL50" s="193"/>
      <c r="AM50" s="193"/>
      <c r="AN50" s="193"/>
      <c r="AO50" s="193"/>
      <c r="AP50" s="193"/>
      <c r="AQ50" s="193"/>
      <c r="AR50" s="193"/>
      <c r="AS50" s="193"/>
      <c r="AT50" s="193"/>
      <c r="AU50" s="193"/>
      <c r="AV50" s="193"/>
      <c r="AW50" s="193"/>
      <c r="AX50" s="193"/>
      <c r="AY50" s="193"/>
      <c r="AZ50" s="194"/>
      <c r="BA50" s="198" t="s">
        <v>2</v>
      </c>
      <c r="BB50" s="199"/>
      <c r="BC50" s="199"/>
      <c r="BD50" s="199"/>
      <c r="BE50" s="199"/>
      <c r="BF50" s="199"/>
      <c r="BG50" s="199"/>
      <c r="BH50" s="199"/>
      <c r="BI50" s="199"/>
      <c r="BJ50" s="199"/>
      <c r="BK50" s="199"/>
      <c r="BL50" s="199"/>
      <c r="BM50" s="199"/>
      <c r="BN50" s="199"/>
      <c r="BO50" s="199"/>
      <c r="BP50" s="199"/>
      <c r="BQ50" s="199"/>
      <c r="BR50" s="199"/>
      <c r="BS50" s="199"/>
      <c r="BT50" s="199"/>
      <c r="BU50" s="199"/>
      <c r="BV50" s="199"/>
      <c r="BW50" s="199"/>
      <c r="BX50" s="310"/>
      <c r="BY50" s="3"/>
      <c r="CG50" s="3"/>
      <c r="CH50" s="3"/>
      <c r="CI50" s="3"/>
      <c r="CJ50" s="3"/>
      <c r="CK50" s="3"/>
      <c r="CL50" s="3"/>
      <c r="CM50" s="3"/>
    </row>
    <row r="51" spans="2:91" s="35" customFormat="1" ht="14.25" customHeight="1" x14ac:dyDescent="0.2">
      <c r="B51" s="313"/>
      <c r="C51" s="208"/>
      <c r="D51" s="189"/>
      <c r="E51" s="190"/>
      <c r="F51" s="190"/>
      <c r="G51" s="190"/>
      <c r="H51" s="190"/>
      <c r="I51" s="190"/>
      <c r="J51" s="190"/>
      <c r="K51" s="190"/>
      <c r="L51" s="190"/>
      <c r="M51" s="190"/>
      <c r="N51" s="190"/>
      <c r="O51" s="190"/>
      <c r="P51" s="190"/>
      <c r="Q51" s="190"/>
      <c r="R51" s="190"/>
      <c r="S51" s="190"/>
      <c r="T51" s="190"/>
      <c r="U51" s="190"/>
      <c r="V51" s="190"/>
      <c r="W51" s="190"/>
      <c r="X51" s="190"/>
      <c r="Y51" s="190"/>
      <c r="Z51" s="191"/>
      <c r="AA51" s="209" t="s">
        <v>4</v>
      </c>
      <c r="AB51" s="210"/>
      <c r="AC51" s="210"/>
      <c r="AD51" s="314"/>
      <c r="AE51" s="195"/>
      <c r="AF51" s="196"/>
      <c r="AG51" s="196"/>
      <c r="AH51" s="196"/>
      <c r="AI51" s="196"/>
      <c r="AJ51" s="196"/>
      <c r="AK51" s="196"/>
      <c r="AL51" s="196"/>
      <c r="AM51" s="196"/>
      <c r="AN51" s="196"/>
      <c r="AO51" s="196"/>
      <c r="AP51" s="196"/>
      <c r="AQ51" s="196"/>
      <c r="AR51" s="196"/>
      <c r="AS51" s="196"/>
      <c r="AT51" s="196"/>
      <c r="AU51" s="196"/>
      <c r="AV51" s="196"/>
      <c r="AW51" s="196"/>
      <c r="AX51" s="196"/>
      <c r="AY51" s="196"/>
      <c r="AZ51" s="197"/>
      <c r="BA51" s="201"/>
      <c r="BB51" s="202"/>
      <c r="BC51" s="202"/>
      <c r="BD51" s="202"/>
      <c r="BE51" s="202"/>
      <c r="BF51" s="202"/>
      <c r="BG51" s="202"/>
      <c r="BH51" s="202"/>
      <c r="BI51" s="202"/>
      <c r="BJ51" s="202"/>
      <c r="BK51" s="202"/>
      <c r="BL51" s="202"/>
      <c r="BM51" s="202"/>
      <c r="BN51" s="202"/>
      <c r="BO51" s="202"/>
      <c r="BP51" s="202"/>
      <c r="BQ51" s="202"/>
      <c r="BR51" s="202"/>
      <c r="BS51" s="202"/>
      <c r="BT51" s="202"/>
      <c r="BU51" s="202"/>
      <c r="BV51" s="202"/>
      <c r="BW51" s="202"/>
      <c r="BX51" s="311"/>
      <c r="BY51" s="3"/>
      <c r="CG51" s="3"/>
      <c r="CH51" s="3"/>
      <c r="CI51" s="3"/>
      <c r="CJ51" s="3"/>
      <c r="CK51" s="3"/>
      <c r="CL51" s="3"/>
      <c r="CM51" s="3"/>
    </row>
    <row r="52" spans="2:91" s="24" customFormat="1" ht="16.5" customHeight="1" x14ac:dyDescent="0.2">
      <c r="B52" s="313"/>
      <c r="C52" s="208"/>
      <c r="D52" s="189"/>
      <c r="E52" s="190"/>
      <c r="F52" s="190"/>
      <c r="G52" s="190"/>
      <c r="H52" s="190"/>
      <c r="I52" s="190"/>
      <c r="J52" s="190"/>
      <c r="K52" s="190"/>
      <c r="L52" s="190"/>
      <c r="M52" s="190"/>
      <c r="N52" s="190"/>
      <c r="O52" s="190"/>
      <c r="P52" s="190"/>
      <c r="Q52" s="190"/>
      <c r="R52" s="190"/>
      <c r="S52" s="190"/>
      <c r="T52" s="190"/>
      <c r="U52" s="190"/>
      <c r="V52" s="190"/>
      <c r="W52" s="190"/>
      <c r="X52" s="190"/>
      <c r="Y52" s="190"/>
      <c r="Z52" s="191"/>
      <c r="AA52" s="209" t="s">
        <v>6</v>
      </c>
      <c r="AB52" s="210"/>
      <c r="AC52" s="210"/>
      <c r="AD52" s="314"/>
      <c r="AE52" s="195"/>
      <c r="AF52" s="196"/>
      <c r="AG52" s="196"/>
      <c r="AH52" s="196"/>
      <c r="AI52" s="196"/>
      <c r="AJ52" s="196"/>
      <c r="AK52" s="196"/>
      <c r="AL52" s="196"/>
      <c r="AM52" s="196"/>
      <c r="AN52" s="196"/>
      <c r="AO52" s="196"/>
      <c r="AP52" s="196"/>
      <c r="AQ52" s="196"/>
      <c r="AR52" s="196"/>
      <c r="AS52" s="196"/>
      <c r="AT52" s="196"/>
      <c r="AU52" s="196"/>
      <c r="AV52" s="196"/>
      <c r="AW52" s="196"/>
      <c r="AX52" s="196"/>
      <c r="AY52" s="196"/>
      <c r="AZ52" s="197"/>
      <c r="BA52" s="201"/>
      <c r="BB52" s="202"/>
      <c r="BC52" s="202"/>
      <c r="BD52" s="202"/>
      <c r="BE52" s="202"/>
      <c r="BF52" s="202"/>
      <c r="BG52" s="202"/>
      <c r="BH52" s="202"/>
      <c r="BI52" s="202"/>
      <c r="BJ52" s="202"/>
      <c r="BK52" s="202"/>
      <c r="BL52" s="202"/>
      <c r="BM52" s="202"/>
      <c r="BN52" s="202"/>
      <c r="BO52" s="202"/>
      <c r="BP52" s="202"/>
      <c r="BQ52" s="202"/>
      <c r="BR52" s="202"/>
      <c r="BS52" s="202"/>
      <c r="BT52" s="202"/>
      <c r="BU52" s="202"/>
      <c r="BV52" s="202"/>
      <c r="BW52" s="202"/>
      <c r="BX52" s="311"/>
      <c r="BY52" s="3"/>
      <c r="BZ52" s="59"/>
      <c r="CA52" s="59"/>
      <c r="CG52" s="25"/>
      <c r="CH52" s="25"/>
      <c r="CI52" s="25"/>
      <c r="CJ52" s="25"/>
      <c r="CK52" s="25"/>
      <c r="CL52" s="25"/>
      <c r="CM52" s="25"/>
    </row>
    <row r="53" spans="2:91" s="24" customFormat="1" ht="18" customHeight="1" x14ac:dyDescent="0.2">
      <c r="B53" s="315" t="s">
        <v>7</v>
      </c>
      <c r="C53" s="212"/>
      <c r="D53" s="243" t="s">
        <v>8</v>
      </c>
      <c r="E53" s="244"/>
      <c r="F53" s="244"/>
      <c r="G53" s="244"/>
      <c r="H53" s="244"/>
      <c r="I53" s="244"/>
      <c r="J53" s="244"/>
      <c r="K53" s="244"/>
      <c r="L53" s="244"/>
      <c r="M53" s="244"/>
      <c r="N53" s="244"/>
      <c r="O53" s="244"/>
      <c r="P53" s="244"/>
      <c r="Q53" s="244"/>
      <c r="R53" s="244"/>
      <c r="S53" s="244"/>
      <c r="T53" s="244"/>
      <c r="U53" s="244"/>
      <c r="V53" s="244"/>
      <c r="W53" s="244"/>
      <c r="X53" s="244"/>
      <c r="Y53" s="244"/>
      <c r="Z53" s="245"/>
      <c r="AA53" s="195" t="s">
        <v>9</v>
      </c>
      <c r="AB53" s="196"/>
      <c r="AC53" s="196"/>
      <c r="AD53" s="197"/>
      <c r="AE53" s="294"/>
      <c r="AF53" s="295"/>
      <c r="AG53" s="295"/>
      <c r="AH53" s="295"/>
      <c r="AI53" s="295"/>
      <c r="AJ53" s="295"/>
      <c r="AK53" s="295"/>
      <c r="AL53" s="295"/>
      <c r="AM53" s="295"/>
      <c r="AN53" s="295"/>
      <c r="AO53" s="295"/>
      <c r="AP53" s="295"/>
      <c r="AQ53" s="295"/>
      <c r="AR53" s="295"/>
      <c r="AS53" s="295"/>
      <c r="AT53" s="295"/>
      <c r="AU53" s="295"/>
      <c r="AV53" s="295"/>
      <c r="AW53" s="295"/>
      <c r="AX53" s="295"/>
      <c r="AY53" s="295"/>
      <c r="AZ53" s="296"/>
      <c r="BA53" s="204"/>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05"/>
      <c r="BX53" s="312"/>
      <c r="BY53" s="3"/>
      <c r="BZ53" s="36"/>
      <c r="CA53" s="36"/>
      <c r="CG53" s="25"/>
      <c r="CH53" s="25"/>
      <c r="CI53" s="25"/>
      <c r="CJ53" s="25"/>
      <c r="CK53" s="25"/>
      <c r="CL53" s="25"/>
      <c r="CM53" s="25"/>
    </row>
    <row r="54" spans="2:91" s="24" customFormat="1" ht="9.9499999999999993" customHeight="1" x14ac:dyDescent="0.2">
      <c r="B54" s="315"/>
      <c r="C54" s="212"/>
      <c r="D54" s="243"/>
      <c r="E54" s="244"/>
      <c r="F54" s="244"/>
      <c r="G54" s="244"/>
      <c r="H54" s="244"/>
      <c r="I54" s="244"/>
      <c r="J54" s="244"/>
      <c r="K54" s="244"/>
      <c r="L54" s="244"/>
      <c r="M54" s="244"/>
      <c r="N54" s="244"/>
      <c r="O54" s="244"/>
      <c r="P54" s="244"/>
      <c r="Q54" s="244"/>
      <c r="R54" s="244"/>
      <c r="S54" s="244"/>
      <c r="T54" s="244"/>
      <c r="U54" s="244"/>
      <c r="V54" s="244"/>
      <c r="W54" s="244"/>
      <c r="X54" s="244"/>
      <c r="Y54" s="244"/>
      <c r="Z54" s="245"/>
      <c r="AA54" s="195"/>
      <c r="AB54" s="196"/>
      <c r="AC54" s="196"/>
      <c r="AD54" s="197"/>
      <c r="AE54" s="316" t="s">
        <v>12</v>
      </c>
      <c r="AF54" s="317"/>
      <c r="AG54" s="317"/>
      <c r="AH54" s="317"/>
      <c r="AI54" s="317"/>
      <c r="AJ54" s="317"/>
      <c r="AK54" s="317"/>
      <c r="AL54" s="317"/>
      <c r="AM54" s="317"/>
      <c r="AN54" s="317"/>
      <c r="AO54" s="317"/>
      <c r="AP54" s="317"/>
      <c r="AQ54" s="317"/>
      <c r="AR54" s="317"/>
      <c r="AS54" s="317"/>
      <c r="AT54" s="317"/>
      <c r="AU54" s="317"/>
      <c r="AV54" s="317"/>
      <c r="AW54" s="317"/>
      <c r="AX54" s="317"/>
      <c r="AY54" s="317"/>
      <c r="AZ54" s="318"/>
      <c r="BA54" s="316" t="s">
        <v>13</v>
      </c>
      <c r="BB54" s="317"/>
      <c r="BC54" s="317"/>
      <c r="BD54" s="317"/>
      <c r="BE54" s="317"/>
      <c r="BF54" s="317"/>
      <c r="BG54" s="317"/>
      <c r="BH54" s="317"/>
      <c r="BI54" s="317"/>
      <c r="BJ54" s="317"/>
      <c r="BK54" s="317"/>
      <c r="BL54" s="317"/>
      <c r="BM54" s="317"/>
      <c r="BN54" s="317"/>
      <c r="BO54" s="317"/>
      <c r="BP54" s="317"/>
      <c r="BQ54" s="317"/>
      <c r="BR54" s="317"/>
      <c r="BS54" s="317"/>
      <c r="BT54" s="317"/>
      <c r="BU54" s="317"/>
      <c r="BV54" s="317"/>
      <c r="BW54" s="317"/>
      <c r="BX54" s="318"/>
      <c r="BY54" s="3"/>
      <c r="BZ54" s="60"/>
      <c r="CA54" s="36"/>
      <c r="CG54" s="25"/>
      <c r="CH54" s="25"/>
      <c r="CI54" s="25"/>
      <c r="CJ54" s="25"/>
      <c r="CK54" s="25"/>
      <c r="CL54" s="25"/>
      <c r="CM54" s="25"/>
    </row>
    <row r="55" spans="2:91" s="24" customFormat="1" ht="9.9499999999999993" customHeight="1" thickBot="1" x14ac:dyDescent="0.25">
      <c r="B55" s="425"/>
      <c r="C55" s="426"/>
      <c r="D55" s="427"/>
      <c r="E55" s="428"/>
      <c r="F55" s="428"/>
      <c r="G55" s="428"/>
      <c r="H55" s="428"/>
      <c r="I55" s="428"/>
      <c r="J55" s="428"/>
      <c r="K55" s="428"/>
      <c r="L55" s="428"/>
      <c r="M55" s="428"/>
      <c r="N55" s="428"/>
      <c r="O55" s="428"/>
      <c r="P55" s="428"/>
      <c r="Q55" s="428"/>
      <c r="R55" s="428"/>
      <c r="S55" s="428"/>
      <c r="T55" s="428"/>
      <c r="U55" s="428"/>
      <c r="V55" s="428"/>
      <c r="W55" s="428"/>
      <c r="X55" s="428"/>
      <c r="Y55" s="428"/>
      <c r="Z55" s="429"/>
      <c r="AA55" s="294"/>
      <c r="AB55" s="295"/>
      <c r="AC55" s="295"/>
      <c r="AD55" s="296"/>
      <c r="AE55" s="294"/>
      <c r="AF55" s="295"/>
      <c r="AG55" s="295"/>
      <c r="AH55" s="295"/>
      <c r="AI55" s="295"/>
      <c r="AJ55" s="295"/>
      <c r="AK55" s="295"/>
      <c r="AL55" s="295"/>
      <c r="AM55" s="295"/>
      <c r="AN55" s="295"/>
      <c r="AO55" s="295"/>
      <c r="AP55" s="295"/>
      <c r="AQ55" s="295"/>
      <c r="AR55" s="295"/>
      <c r="AS55" s="295"/>
      <c r="AT55" s="295"/>
      <c r="AU55" s="295"/>
      <c r="AV55" s="295"/>
      <c r="AW55" s="295"/>
      <c r="AX55" s="295"/>
      <c r="AY55" s="295"/>
      <c r="AZ55" s="296"/>
      <c r="BA55" s="294"/>
      <c r="BB55" s="295"/>
      <c r="BC55" s="295"/>
      <c r="BD55" s="295"/>
      <c r="BE55" s="295"/>
      <c r="BF55" s="295"/>
      <c r="BG55" s="295"/>
      <c r="BH55" s="295"/>
      <c r="BI55" s="295"/>
      <c r="BJ55" s="295"/>
      <c r="BK55" s="295"/>
      <c r="BL55" s="295"/>
      <c r="BM55" s="295"/>
      <c r="BN55" s="295"/>
      <c r="BO55" s="295"/>
      <c r="BP55" s="295"/>
      <c r="BQ55" s="295"/>
      <c r="BR55" s="295"/>
      <c r="BS55" s="295"/>
      <c r="BT55" s="295"/>
      <c r="BU55" s="295"/>
      <c r="BV55" s="295"/>
      <c r="BW55" s="295"/>
      <c r="BX55" s="296"/>
      <c r="BY55" s="3"/>
      <c r="BZ55" s="60"/>
      <c r="CA55" s="36"/>
      <c r="CG55" s="25"/>
      <c r="CH55" s="25"/>
      <c r="CI55" s="25"/>
      <c r="CJ55" s="25"/>
      <c r="CK55" s="25"/>
      <c r="CL55" s="25"/>
      <c r="CM55" s="25"/>
    </row>
    <row r="56" spans="2:91" s="24" customFormat="1" ht="4.5" customHeight="1" thickBot="1" x14ac:dyDescent="0.25">
      <c r="B56" s="184"/>
      <c r="C56" s="185"/>
      <c r="D56" s="165" t="s">
        <v>97</v>
      </c>
      <c r="E56" s="166"/>
      <c r="F56" s="166"/>
      <c r="G56" s="166"/>
      <c r="H56" s="166"/>
      <c r="I56" s="166"/>
      <c r="J56" s="166"/>
      <c r="K56" s="166"/>
      <c r="L56" s="166"/>
      <c r="M56" s="166"/>
      <c r="N56" s="166"/>
      <c r="O56" s="166"/>
      <c r="P56" s="166"/>
      <c r="Q56" s="166"/>
      <c r="R56" s="166"/>
      <c r="S56" s="166"/>
      <c r="T56" s="166"/>
      <c r="U56" s="166"/>
      <c r="V56" s="166"/>
      <c r="W56" s="166"/>
      <c r="X56" s="166"/>
      <c r="Y56" s="166"/>
      <c r="Z56" s="167"/>
      <c r="AA56" s="192" t="s">
        <v>98</v>
      </c>
      <c r="AB56" s="193"/>
      <c r="AC56" s="193"/>
      <c r="AD56" s="194"/>
      <c r="AE56" s="219"/>
      <c r="AF56" s="377"/>
      <c r="AG56" s="377"/>
      <c r="AH56" s="377"/>
      <c r="AI56" s="377"/>
      <c r="AJ56" s="377"/>
      <c r="AK56" s="377"/>
      <c r="AL56" s="377"/>
      <c r="AM56" s="377"/>
      <c r="AN56" s="377"/>
      <c r="AO56" s="377"/>
      <c r="AP56" s="377"/>
      <c r="AQ56" s="377"/>
      <c r="AR56" s="377"/>
      <c r="AS56" s="377"/>
      <c r="AT56" s="377"/>
      <c r="AU56" s="377"/>
      <c r="AV56" s="377"/>
      <c r="AW56" s="377"/>
      <c r="AX56" s="377"/>
      <c r="AY56" s="377"/>
      <c r="AZ56" s="231"/>
      <c r="BA56" s="219"/>
      <c r="BB56" s="377"/>
      <c r="BC56" s="377"/>
      <c r="BD56" s="377"/>
      <c r="BE56" s="377"/>
      <c r="BF56" s="377"/>
      <c r="BG56" s="377"/>
      <c r="BH56" s="377"/>
      <c r="BI56" s="377"/>
      <c r="BJ56" s="377"/>
      <c r="BK56" s="377"/>
      <c r="BL56" s="377"/>
      <c r="BM56" s="377"/>
      <c r="BN56" s="377"/>
      <c r="BO56" s="377"/>
      <c r="BP56" s="377"/>
      <c r="BQ56" s="377"/>
      <c r="BR56" s="377"/>
      <c r="BS56" s="377"/>
      <c r="BT56" s="377"/>
      <c r="BU56" s="377"/>
      <c r="BV56" s="377"/>
      <c r="BW56" s="377"/>
      <c r="BX56" s="231"/>
      <c r="BY56" s="3"/>
      <c r="BZ56" s="36"/>
      <c r="CA56" s="36"/>
      <c r="CG56" s="25"/>
      <c r="CH56" s="25"/>
      <c r="CI56" s="25"/>
      <c r="CJ56" s="25"/>
      <c r="CK56" s="25"/>
      <c r="CL56" s="25"/>
      <c r="CM56" s="25"/>
    </row>
    <row r="57" spans="2:91" s="35" customFormat="1" ht="12.75" customHeight="1" x14ac:dyDescent="0.2">
      <c r="B57" s="275"/>
      <c r="C57" s="276"/>
      <c r="D57" s="168"/>
      <c r="E57" s="169"/>
      <c r="F57" s="169"/>
      <c r="G57" s="169"/>
      <c r="H57" s="169"/>
      <c r="I57" s="169"/>
      <c r="J57" s="169"/>
      <c r="K57" s="169"/>
      <c r="L57" s="169"/>
      <c r="M57" s="169"/>
      <c r="N57" s="169"/>
      <c r="O57" s="169"/>
      <c r="P57" s="169"/>
      <c r="Q57" s="169"/>
      <c r="R57" s="169"/>
      <c r="S57" s="169"/>
      <c r="T57" s="169"/>
      <c r="U57" s="169"/>
      <c r="V57" s="169"/>
      <c r="W57" s="169"/>
      <c r="X57" s="169"/>
      <c r="Y57" s="169"/>
      <c r="Z57" s="170"/>
      <c r="AA57" s="195"/>
      <c r="AB57" s="196"/>
      <c r="AC57" s="196"/>
      <c r="AD57" s="197"/>
      <c r="AE57" s="219"/>
      <c r="AF57" s="220"/>
      <c r="AG57" s="221"/>
      <c r="AH57" s="221"/>
      <c r="AI57" s="221"/>
      <c r="AJ57" s="221"/>
      <c r="AK57" s="221"/>
      <c r="AL57" s="221"/>
      <c r="AM57" s="221"/>
      <c r="AN57" s="221"/>
      <c r="AO57" s="221"/>
      <c r="AP57" s="221"/>
      <c r="AQ57" s="221"/>
      <c r="AR57" s="221"/>
      <c r="AS57" s="221"/>
      <c r="AT57" s="221"/>
      <c r="AU57" s="221"/>
      <c r="AV57" s="221"/>
      <c r="AW57" s="221"/>
      <c r="AX57" s="221"/>
      <c r="AY57" s="222"/>
      <c r="AZ57" s="231"/>
      <c r="BA57" s="219"/>
      <c r="BB57" s="220"/>
      <c r="BC57" s="221"/>
      <c r="BD57" s="221"/>
      <c r="BE57" s="221"/>
      <c r="BF57" s="221"/>
      <c r="BG57" s="221"/>
      <c r="BH57" s="221"/>
      <c r="BI57" s="221"/>
      <c r="BJ57" s="221"/>
      <c r="BK57" s="221"/>
      <c r="BL57" s="221"/>
      <c r="BM57" s="221"/>
      <c r="BN57" s="221"/>
      <c r="BO57" s="221"/>
      <c r="BP57" s="221"/>
      <c r="BQ57" s="221"/>
      <c r="BR57" s="221"/>
      <c r="BS57" s="221"/>
      <c r="BT57" s="221"/>
      <c r="BU57" s="221"/>
      <c r="BV57" s="221"/>
      <c r="BW57" s="222"/>
      <c r="BX57" s="424"/>
      <c r="BY57" s="3"/>
      <c r="BZ57" s="62"/>
      <c r="CA57" s="62"/>
      <c r="CG57" s="3"/>
      <c r="CH57" s="3"/>
      <c r="CI57" s="3"/>
      <c r="CJ57" s="3"/>
      <c r="CK57" s="3"/>
      <c r="CL57" s="3"/>
      <c r="CM57" s="3"/>
    </row>
    <row r="58" spans="2:91" s="35" customFormat="1" ht="12.75" customHeight="1" thickBot="1" x14ac:dyDescent="0.25">
      <c r="B58" s="275"/>
      <c r="C58" s="276"/>
      <c r="D58" s="168"/>
      <c r="E58" s="169"/>
      <c r="F58" s="169"/>
      <c r="G58" s="169"/>
      <c r="H58" s="169"/>
      <c r="I58" s="169"/>
      <c r="J58" s="169"/>
      <c r="K58" s="169"/>
      <c r="L58" s="169"/>
      <c r="M58" s="169"/>
      <c r="N58" s="169"/>
      <c r="O58" s="169"/>
      <c r="P58" s="169"/>
      <c r="Q58" s="169"/>
      <c r="R58" s="169"/>
      <c r="S58" s="169"/>
      <c r="T58" s="169"/>
      <c r="U58" s="169"/>
      <c r="V58" s="169"/>
      <c r="W58" s="169"/>
      <c r="X58" s="169"/>
      <c r="Y58" s="169"/>
      <c r="Z58" s="170"/>
      <c r="AA58" s="195"/>
      <c r="AB58" s="196"/>
      <c r="AC58" s="196"/>
      <c r="AD58" s="197"/>
      <c r="AE58" s="219"/>
      <c r="AF58" s="223"/>
      <c r="AG58" s="224"/>
      <c r="AH58" s="224"/>
      <c r="AI58" s="224"/>
      <c r="AJ58" s="224"/>
      <c r="AK58" s="224"/>
      <c r="AL58" s="224"/>
      <c r="AM58" s="224"/>
      <c r="AN58" s="224"/>
      <c r="AO58" s="224"/>
      <c r="AP58" s="224"/>
      <c r="AQ58" s="224"/>
      <c r="AR58" s="224"/>
      <c r="AS58" s="224"/>
      <c r="AT58" s="224"/>
      <c r="AU58" s="224"/>
      <c r="AV58" s="224"/>
      <c r="AW58" s="224"/>
      <c r="AX58" s="224"/>
      <c r="AY58" s="225"/>
      <c r="AZ58" s="231"/>
      <c r="BA58" s="219"/>
      <c r="BB58" s="223"/>
      <c r="BC58" s="224"/>
      <c r="BD58" s="224"/>
      <c r="BE58" s="224"/>
      <c r="BF58" s="224"/>
      <c r="BG58" s="224"/>
      <c r="BH58" s="224"/>
      <c r="BI58" s="224"/>
      <c r="BJ58" s="224"/>
      <c r="BK58" s="224"/>
      <c r="BL58" s="224"/>
      <c r="BM58" s="224"/>
      <c r="BN58" s="224"/>
      <c r="BO58" s="224"/>
      <c r="BP58" s="224"/>
      <c r="BQ58" s="224"/>
      <c r="BR58" s="224"/>
      <c r="BS58" s="224"/>
      <c r="BT58" s="224"/>
      <c r="BU58" s="224"/>
      <c r="BV58" s="224"/>
      <c r="BW58" s="225"/>
      <c r="BX58" s="424"/>
      <c r="BY58" s="3"/>
      <c r="BZ58" s="62"/>
      <c r="CA58" s="62"/>
      <c r="CG58" s="3"/>
      <c r="CH58" s="3"/>
      <c r="CI58" s="3"/>
      <c r="CJ58" s="3"/>
      <c r="CK58" s="3"/>
      <c r="CL58" s="3"/>
      <c r="CM58" s="3"/>
    </row>
    <row r="59" spans="2:91" s="35" customFormat="1" ht="4.5" customHeight="1" thickBot="1" x14ac:dyDescent="0.25">
      <c r="B59" s="240"/>
      <c r="C59" s="241"/>
      <c r="D59" s="411"/>
      <c r="E59" s="267"/>
      <c r="F59" s="267"/>
      <c r="G59" s="267"/>
      <c r="H59" s="267"/>
      <c r="I59" s="267"/>
      <c r="J59" s="267"/>
      <c r="K59" s="267"/>
      <c r="L59" s="267"/>
      <c r="M59" s="267"/>
      <c r="N59" s="267"/>
      <c r="O59" s="267"/>
      <c r="P59" s="267"/>
      <c r="Q59" s="267"/>
      <c r="R59" s="267"/>
      <c r="S59" s="267"/>
      <c r="T59" s="267"/>
      <c r="U59" s="267"/>
      <c r="V59" s="267"/>
      <c r="W59" s="267"/>
      <c r="X59" s="267"/>
      <c r="Y59" s="267"/>
      <c r="Z59" s="268"/>
      <c r="AA59" s="406"/>
      <c r="AB59" s="407"/>
      <c r="AC59" s="407"/>
      <c r="AD59" s="408"/>
      <c r="AE59" s="418"/>
      <c r="AF59" s="419"/>
      <c r="AG59" s="419"/>
      <c r="AH59" s="419"/>
      <c r="AI59" s="419"/>
      <c r="AJ59" s="419"/>
      <c r="AK59" s="419"/>
      <c r="AL59" s="419"/>
      <c r="AM59" s="419"/>
      <c r="AN59" s="419"/>
      <c r="AO59" s="419"/>
      <c r="AP59" s="419"/>
      <c r="AQ59" s="419"/>
      <c r="AR59" s="419"/>
      <c r="AS59" s="419"/>
      <c r="AT59" s="419"/>
      <c r="AU59" s="419"/>
      <c r="AV59" s="419"/>
      <c r="AW59" s="419"/>
      <c r="AX59" s="419"/>
      <c r="AY59" s="419"/>
      <c r="AZ59" s="420"/>
      <c r="BA59" s="418"/>
      <c r="BB59" s="419"/>
      <c r="BC59" s="419"/>
      <c r="BD59" s="419"/>
      <c r="BE59" s="419"/>
      <c r="BF59" s="419"/>
      <c r="BG59" s="419"/>
      <c r="BH59" s="419"/>
      <c r="BI59" s="419"/>
      <c r="BJ59" s="419"/>
      <c r="BK59" s="419"/>
      <c r="BL59" s="419"/>
      <c r="BM59" s="419"/>
      <c r="BN59" s="419"/>
      <c r="BO59" s="419"/>
      <c r="BP59" s="419"/>
      <c r="BQ59" s="419"/>
      <c r="BR59" s="419"/>
      <c r="BS59" s="419"/>
      <c r="BT59" s="419"/>
      <c r="BU59" s="419"/>
      <c r="BV59" s="419"/>
      <c r="BW59" s="419"/>
      <c r="BX59" s="420"/>
      <c r="BY59" s="3"/>
      <c r="BZ59" s="62"/>
      <c r="CA59" s="62"/>
      <c r="CG59" s="3"/>
      <c r="CH59" s="3"/>
      <c r="CI59" s="3"/>
      <c r="CJ59" s="3"/>
      <c r="CK59" s="3"/>
      <c r="CL59" s="3"/>
      <c r="CM59" s="3"/>
    </row>
    <row r="60" spans="2:91" s="35" customFormat="1" ht="4.5" customHeight="1" thickBot="1" x14ac:dyDescent="0.25">
      <c r="B60" s="184">
        <v>562</v>
      </c>
      <c r="C60" s="185"/>
      <c r="D60" s="165" t="s">
        <v>99</v>
      </c>
      <c r="E60" s="166"/>
      <c r="F60" s="166"/>
      <c r="G60" s="166"/>
      <c r="H60" s="166"/>
      <c r="I60" s="166"/>
      <c r="J60" s="166"/>
      <c r="K60" s="166"/>
      <c r="L60" s="166"/>
      <c r="M60" s="166"/>
      <c r="N60" s="166"/>
      <c r="O60" s="166"/>
      <c r="P60" s="166"/>
      <c r="Q60" s="166"/>
      <c r="R60" s="166"/>
      <c r="S60" s="166"/>
      <c r="T60" s="166"/>
      <c r="U60" s="166"/>
      <c r="V60" s="166"/>
      <c r="W60" s="166"/>
      <c r="X60" s="166"/>
      <c r="Y60" s="166"/>
      <c r="Z60" s="167"/>
      <c r="AA60" s="192" t="s">
        <v>102</v>
      </c>
      <c r="AB60" s="193"/>
      <c r="AC60" s="193"/>
      <c r="AD60" s="194"/>
      <c r="AE60" s="340"/>
      <c r="AF60" s="341"/>
      <c r="AG60" s="341"/>
      <c r="AH60" s="341"/>
      <c r="AI60" s="341"/>
      <c r="AJ60" s="341"/>
      <c r="AK60" s="341"/>
      <c r="AL60" s="341"/>
      <c r="AM60" s="341"/>
      <c r="AN60" s="341"/>
      <c r="AO60" s="341"/>
      <c r="AP60" s="341"/>
      <c r="AQ60" s="341"/>
      <c r="AR60" s="341"/>
      <c r="AS60" s="341"/>
      <c r="AT60" s="341"/>
      <c r="AU60" s="341"/>
      <c r="AV60" s="341"/>
      <c r="AW60" s="341"/>
      <c r="AX60" s="341"/>
      <c r="AY60" s="341"/>
      <c r="AZ60" s="404"/>
      <c r="BA60" s="340"/>
      <c r="BB60" s="341"/>
      <c r="BC60" s="341"/>
      <c r="BD60" s="341"/>
      <c r="BE60" s="341"/>
      <c r="BF60" s="341"/>
      <c r="BG60" s="341"/>
      <c r="BH60" s="341"/>
      <c r="BI60" s="341"/>
      <c r="BJ60" s="341"/>
      <c r="BK60" s="341"/>
      <c r="BL60" s="341"/>
      <c r="BM60" s="341"/>
      <c r="BN60" s="341"/>
      <c r="BO60" s="341"/>
      <c r="BP60" s="341"/>
      <c r="BQ60" s="341"/>
      <c r="BR60" s="341"/>
      <c r="BS60" s="341"/>
      <c r="BT60" s="341"/>
      <c r="BU60" s="341"/>
      <c r="BV60" s="341"/>
      <c r="BW60" s="341"/>
      <c r="BX60" s="404"/>
      <c r="BY60" s="3"/>
      <c r="BZ60" s="62"/>
      <c r="CA60" s="62"/>
      <c r="CG60" s="3"/>
      <c r="CH60" s="3"/>
      <c r="CI60" s="3"/>
      <c r="CJ60" s="3"/>
      <c r="CK60" s="3"/>
      <c r="CL60" s="3"/>
      <c r="CM60" s="3"/>
    </row>
    <row r="61" spans="2:91" s="35" customFormat="1" ht="12.75" customHeight="1" x14ac:dyDescent="0.2">
      <c r="B61" s="275"/>
      <c r="C61" s="276"/>
      <c r="D61" s="168"/>
      <c r="E61" s="169"/>
      <c r="F61" s="169"/>
      <c r="G61" s="169"/>
      <c r="H61" s="169"/>
      <c r="I61" s="169"/>
      <c r="J61" s="169"/>
      <c r="K61" s="169"/>
      <c r="L61" s="169"/>
      <c r="M61" s="169"/>
      <c r="N61" s="169"/>
      <c r="O61" s="169"/>
      <c r="P61" s="169"/>
      <c r="Q61" s="169"/>
      <c r="R61" s="169"/>
      <c r="S61" s="169"/>
      <c r="T61" s="169"/>
      <c r="U61" s="169"/>
      <c r="V61" s="169"/>
      <c r="W61" s="169"/>
      <c r="X61" s="169"/>
      <c r="Y61" s="169"/>
      <c r="Z61" s="170"/>
      <c r="AA61" s="195"/>
      <c r="AB61" s="196"/>
      <c r="AC61" s="196"/>
      <c r="AD61" s="197"/>
      <c r="AE61" s="219"/>
      <c r="AF61" s="220"/>
      <c r="AG61" s="221"/>
      <c r="AH61" s="221"/>
      <c r="AI61" s="221"/>
      <c r="AJ61" s="221"/>
      <c r="AK61" s="221"/>
      <c r="AL61" s="221"/>
      <c r="AM61" s="221"/>
      <c r="AN61" s="221"/>
      <c r="AO61" s="221"/>
      <c r="AP61" s="221"/>
      <c r="AQ61" s="221"/>
      <c r="AR61" s="221"/>
      <c r="AS61" s="221"/>
      <c r="AT61" s="221"/>
      <c r="AU61" s="221"/>
      <c r="AV61" s="221"/>
      <c r="AW61" s="221"/>
      <c r="AX61" s="221"/>
      <c r="AY61" s="222"/>
      <c r="AZ61" s="231"/>
      <c r="BA61" s="219"/>
      <c r="BB61" s="220"/>
      <c r="BC61" s="221"/>
      <c r="BD61" s="221"/>
      <c r="BE61" s="221"/>
      <c r="BF61" s="221"/>
      <c r="BG61" s="221"/>
      <c r="BH61" s="221"/>
      <c r="BI61" s="221"/>
      <c r="BJ61" s="221"/>
      <c r="BK61" s="221"/>
      <c r="BL61" s="221"/>
      <c r="BM61" s="221"/>
      <c r="BN61" s="221"/>
      <c r="BO61" s="221"/>
      <c r="BP61" s="221"/>
      <c r="BQ61" s="221"/>
      <c r="BR61" s="221"/>
      <c r="BS61" s="221"/>
      <c r="BT61" s="221"/>
      <c r="BU61" s="221"/>
      <c r="BV61" s="221"/>
      <c r="BW61" s="222"/>
      <c r="BX61" s="424"/>
      <c r="BY61" s="3"/>
      <c r="BZ61" s="62"/>
      <c r="CA61" s="62"/>
      <c r="CG61" s="3"/>
      <c r="CH61" s="3"/>
      <c r="CI61" s="3"/>
      <c r="CJ61" s="3"/>
      <c r="CK61" s="3"/>
      <c r="CL61" s="3"/>
      <c r="CM61" s="3"/>
    </row>
    <row r="62" spans="2:91" s="24" customFormat="1" ht="12.75" customHeight="1" thickBot="1" x14ac:dyDescent="0.25">
      <c r="B62" s="275"/>
      <c r="C62" s="276"/>
      <c r="D62" s="168"/>
      <c r="E62" s="169"/>
      <c r="F62" s="169"/>
      <c r="G62" s="169"/>
      <c r="H62" s="169"/>
      <c r="I62" s="169"/>
      <c r="J62" s="169"/>
      <c r="K62" s="169"/>
      <c r="L62" s="169"/>
      <c r="M62" s="169"/>
      <c r="N62" s="169"/>
      <c r="O62" s="169"/>
      <c r="P62" s="169"/>
      <c r="Q62" s="169"/>
      <c r="R62" s="169"/>
      <c r="S62" s="169"/>
      <c r="T62" s="169"/>
      <c r="U62" s="169"/>
      <c r="V62" s="169"/>
      <c r="W62" s="169"/>
      <c r="X62" s="169"/>
      <c r="Y62" s="169"/>
      <c r="Z62" s="170"/>
      <c r="AA62" s="195"/>
      <c r="AB62" s="196"/>
      <c r="AC62" s="196"/>
      <c r="AD62" s="197"/>
      <c r="AE62" s="219"/>
      <c r="AF62" s="223"/>
      <c r="AG62" s="224"/>
      <c r="AH62" s="224"/>
      <c r="AI62" s="224"/>
      <c r="AJ62" s="224"/>
      <c r="AK62" s="224"/>
      <c r="AL62" s="224"/>
      <c r="AM62" s="224"/>
      <c r="AN62" s="224"/>
      <c r="AO62" s="224"/>
      <c r="AP62" s="224"/>
      <c r="AQ62" s="224"/>
      <c r="AR62" s="224"/>
      <c r="AS62" s="224"/>
      <c r="AT62" s="224"/>
      <c r="AU62" s="224"/>
      <c r="AV62" s="224"/>
      <c r="AW62" s="224"/>
      <c r="AX62" s="224"/>
      <c r="AY62" s="225"/>
      <c r="AZ62" s="231"/>
      <c r="BA62" s="219"/>
      <c r="BB62" s="223"/>
      <c r="BC62" s="224"/>
      <c r="BD62" s="224"/>
      <c r="BE62" s="224"/>
      <c r="BF62" s="224"/>
      <c r="BG62" s="224"/>
      <c r="BH62" s="224"/>
      <c r="BI62" s="224"/>
      <c r="BJ62" s="224"/>
      <c r="BK62" s="224"/>
      <c r="BL62" s="224"/>
      <c r="BM62" s="224"/>
      <c r="BN62" s="224"/>
      <c r="BO62" s="224"/>
      <c r="BP62" s="224"/>
      <c r="BQ62" s="224"/>
      <c r="BR62" s="224"/>
      <c r="BS62" s="224"/>
      <c r="BT62" s="224"/>
      <c r="BU62" s="224"/>
      <c r="BV62" s="224"/>
      <c r="BW62" s="225"/>
      <c r="BX62" s="424"/>
      <c r="BY62" s="3"/>
      <c r="CG62" s="25"/>
      <c r="CH62" s="25"/>
      <c r="CI62" s="25"/>
      <c r="CJ62" s="25"/>
      <c r="CK62" s="25"/>
      <c r="CL62" s="25"/>
      <c r="CM62" s="25"/>
    </row>
    <row r="63" spans="2:91" ht="4.5" customHeight="1" thickBot="1" x14ac:dyDescent="0.25">
      <c r="B63" s="240"/>
      <c r="C63" s="241"/>
      <c r="D63" s="411"/>
      <c r="E63" s="267"/>
      <c r="F63" s="267"/>
      <c r="G63" s="267"/>
      <c r="H63" s="267"/>
      <c r="I63" s="267"/>
      <c r="J63" s="267"/>
      <c r="K63" s="267"/>
      <c r="L63" s="267"/>
      <c r="M63" s="267"/>
      <c r="N63" s="267"/>
      <c r="O63" s="267"/>
      <c r="P63" s="267"/>
      <c r="Q63" s="267"/>
      <c r="R63" s="267"/>
      <c r="S63" s="267"/>
      <c r="T63" s="267"/>
      <c r="U63" s="267"/>
      <c r="V63" s="267"/>
      <c r="W63" s="267"/>
      <c r="X63" s="267"/>
      <c r="Y63" s="267"/>
      <c r="Z63" s="268"/>
      <c r="AA63" s="406"/>
      <c r="AB63" s="407"/>
      <c r="AC63" s="407"/>
      <c r="AD63" s="408"/>
      <c r="AE63" s="418"/>
      <c r="AF63" s="419"/>
      <c r="AG63" s="419"/>
      <c r="AH63" s="419"/>
      <c r="AI63" s="419"/>
      <c r="AJ63" s="419"/>
      <c r="AK63" s="419"/>
      <c r="AL63" s="419"/>
      <c r="AM63" s="419"/>
      <c r="AN63" s="419"/>
      <c r="AO63" s="419"/>
      <c r="AP63" s="419"/>
      <c r="AQ63" s="419"/>
      <c r="AR63" s="419"/>
      <c r="AS63" s="419"/>
      <c r="AT63" s="419"/>
      <c r="AU63" s="419"/>
      <c r="AV63" s="419"/>
      <c r="AW63" s="419"/>
      <c r="AX63" s="419"/>
      <c r="AY63" s="419"/>
      <c r="AZ63" s="420"/>
      <c r="BA63" s="418"/>
      <c r="BB63" s="419"/>
      <c r="BC63" s="419"/>
      <c r="BD63" s="419"/>
      <c r="BE63" s="419"/>
      <c r="BF63" s="419"/>
      <c r="BG63" s="419"/>
      <c r="BH63" s="419"/>
      <c r="BI63" s="419"/>
      <c r="BJ63" s="419"/>
      <c r="BK63" s="419"/>
      <c r="BL63" s="419"/>
      <c r="BM63" s="419"/>
      <c r="BN63" s="419"/>
      <c r="BO63" s="419"/>
      <c r="BP63" s="419"/>
      <c r="BQ63" s="419"/>
      <c r="BR63" s="419"/>
      <c r="BS63" s="419"/>
      <c r="BT63" s="419"/>
      <c r="BU63" s="419"/>
      <c r="BV63" s="419"/>
      <c r="BW63" s="419"/>
      <c r="BX63" s="420"/>
      <c r="BY63" s="3"/>
    </row>
    <row r="64" spans="2:91" ht="4.5" customHeight="1" thickBot="1" x14ac:dyDescent="0.25">
      <c r="B64" s="184">
        <v>551</v>
      </c>
      <c r="C64" s="185"/>
      <c r="D64" s="172" t="s">
        <v>103</v>
      </c>
      <c r="E64" s="173"/>
      <c r="F64" s="173"/>
      <c r="G64" s="173"/>
      <c r="H64" s="173"/>
      <c r="I64" s="173"/>
      <c r="J64" s="173"/>
      <c r="K64" s="173"/>
      <c r="L64" s="173"/>
      <c r="M64" s="173"/>
      <c r="N64" s="173"/>
      <c r="O64" s="173"/>
      <c r="P64" s="173"/>
      <c r="Q64" s="173"/>
      <c r="R64" s="173"/>
      <c r="S64" s="173"/>
      <c r="T64" s="173"/>
      <c r="U64" s="173"/>
      <c r="V64" s="173"/>
      <c r="W64" s="173"/>
      <c r="X64" s="173"/>
      <c r="Y64" s="173"/>
      <c r="Z64" s="174"/>
      <c r="AA64" s="192" t="s">
        <v>104</v>
      </c>
      <c r="AB64" s="193"/>
      <c r="AC64" s="193"/>
      <c r="AD64" s="194"/>
      <c r="AE64" s="340"/>
      <c r="AF64" s="341"/>
      <c r="AG64" s="341"/>
      <c r="AH64" s="341"/>
      <c r="AI64" s="341"/>
      <c r="AJ64" s="341"/>
      <c r="AK64" s="341"/>
      <c r="AL64" s="341"/>
      <c r="AM64" s="341"/>
      <c r="AN64" s="341"/>
      <c r="AO64" s="341"/>
      <c r="AP64" s="341"/>
      <c r="AQ64" s="341"/>
      <c r="AR64" s="341"/>
      <c r="AS64" s="341"/>
      <c r="AT64" s="341"/>
      <c r="AU64" s="341"/>
      <c r="AV64" s="341"/>
      <c r="AW64" s="341"/>
      <c r="AX64" s="341"/>
      <c r="AY64" s="341"/>
      <c r="AZ64" s="404"/>
      <c r="BA64" s="340"/>
      <c r="BB64" s="341"/>
      <c r="BC64" s="341"/>
      <c r="BD64" s="341"/>
      <c r="BE64" s="341"/>
      <c r="BF64" s="341"/>
      <c r="BG64" s="341"/>
      <c r="BH64" s="341"/>
      <c r="BI64" s="341"/>
      <c r="BJ64" s="341"/>
      <c r="BK64" s="341"/>
      <c r="BL64" s="341"/>
      <c r="BM64" s="341"/>
      <c r="BN64" s="341"/>
      <c r="BO64" s="341"/>
      <c r="BP64" s="341"/>
      <c r="BQ64" s="341"/>
      <c r="BR64" s="341"/>
      <c r="BS64" s="341"/>
      <c r="BT64" s="341"/>
      <c r="BU64" s="341"/>
      <c r="BV64" s="341"/>
      <c r="BW64" s="341"/>
      <c r="BX64" s="404"/>
      <c r="BY64" s="3"/>
    </row>
    <row r="65" spans="2:91" ht="12.75" customHeight="1" x14ac:dyDescent="0.2">
      <c r="B65" s="275"/>
      <c r="C65" s="276"/>
      <c r="D65" s="175"/>
      <c r="E65" s="176"/>
      <c r="F65" s="176"/>
      <c r="G65" s="176"/>
      <c r="H65" s="176"/>
      <c r="I65" s="176"/>
      <c r="J65" s="176"/>
      <c r="K65" s="176"/>
      <c r="L65" s="176"/>
      <c r="M65" s="176"/>
      <c r="N65" s="176"/>
      <c r="O65" s="176"/>
      <c r="P65" s="176"/>
      <c r="Q65" s="176"/>
      <c r="R65" s="176"/>
      <c r="S65" s="176"/>
      <c r="T65" s="176"/>
      <c r="U65" s="176"/>
      <c r="V65" s="176"/>
      <c r="W65" s="176"/>
      <c r="X65" s="176"/>
      <c r="Y65" s="176"/>
      <c r="Z65" s="177"/>
      <c r="AA65" s="195"/>
      <c r="AB65" s="196"/>
      <c r="AC65" s="196"/>
      <c r="AD65" s="197"/>
      <c r="AE65" s="219"/>
      <c r="AF65" s="220"/>
      <c r="AG65" s="221"/>
      <c r="AH65" s="221"/>
      <c r="AI65" s="221"/>
      <c r="AJ65" s="221"/>
      <c r="AK65" s="221"/>
      <c r="AL65" s="221"/>
      <c r="AM65" s="221"/>
      <c r="AN65" s="221"/>
      <c r="AO65" s="221"/>
      <c r="AP65" s="221"/>
      <c r="AQ65" s="221"/>
      <c r="AR65" s="221"/>
      <c r="AS65" s="221"/>
      <c r="AT65" s="221"/>
      <c r="AU65" s="221"/>
      <c r="AV65" s="221"/>
      <c r="AW65" s="221"/>
      <c r="AX65" s="221"/>
      <c r="AY65" s="222"/>
      <c r="AZ65" s="231"/>
      <c r="BA65" s="219"/>
      <c r="BB65" s="220"/>
      <c r="BC65" s="221"/>
      <c r="BD65" s="221"/>
      <c r="BE65" s="221"/>
      <c r="BF65" s="221"/>
      <c r="BG65" s="221"/>
      <c r="BH65" s="221"/>
      <c r="BI65" s="221"/>
      <c r="BJ65" s="221"/>
      <c r="BK65" s="221"/>
      <c r="BL65" s="221"/>
      <c r="BM65" s="221"/>
      <c r="BN65" s="221"/>
      <c r="BO65" s="221"/>
      <c r="BP65" s="221"/>
      <c r="BQ65" s="221"/>
      <c r="BR65" s="221"/>
      <c r="BS65" s="221"/>
      <c r="BT65" s="221"/>
      <c r="BU65" s="221"/>
      <c r="BV65" s="221"/>
      <c r="BW65" s="222"/>
      <c r="BX65" s="424"/>
      <c r="BY65" s="3"/>
    </row>
    <row r="66" spans="2:91" ht="12.75" customHeight="1" thickBot="1" x14ac:dyDescent="0.25">
      <c r="B66" s="275"/>
      <c r="C66" s="276"/>
      <c r="D66" s="175"/>
      <c r="E66" s="176"/>
      <c r="F66" s="176"/>
      <c r="G66" s="176"/>
      <c r="H66" s="176"/>
      <c r="I66" s="176"/>
      <c r="J66" s="176"/>
      <c r="K66" s="176"/>
      <c r="L66" s="176"/>
      <c r="M66" s="176"/>
      <c r="N66" s="176"/>
      <c r="O66" s="176"/>
      <c r="P66" s="176"/>
      <c r="Q66" s="176"/>
      <c r="R66" s="176"/>
      <c r="S66" s="176"/>
      <c r="T66" s="176"/>
      <c r="U66" s="176"/>
      <c r="V66" s="176"/>
      <c r="W66" s="176"/>
      <c r="X66" s="176"/>
      <c r="Y66" s="176"/>
      <c r="Z66" s="177"/>
      <c r="AA66" s="195"/>
      <c r="AB66" s="196"/>
      <c r="AC66" s="196"/>
      <c r="AD66" s="197"/>
      <c r="AE66" s="219"/>
      <c r="AF66" s="223"/>
      <c r="AG66" s="224"/>
      <c r="AH66" s="224"/>
      <c r="AI66" s="224"/>
      <c r="AJ66" s="224"/>
      <c r="AK66" s="224"/>
      <c r="AL66" s="224"/>
      <c r="AM66" s="224"/>
      <c r="AN66" s="224"/>
      <c r="AO66" s="224"/>
      <c r="AP66" s="224"/>
      <c r="AQ66" s="224"/>
      <c r="AR66" s="224"/>
      <c r="AS66" s="224"/>
      <c r="AT66" s="224"/>
      <c r="AU66" s="224"/>
      <c r="AV66" s="224"/>
      <c r="AW66" s="224"/>
      <c r="AX66" s="224"/>
      <c r="AY66" s="225"/>
      <c r="AZ66" s="231"/>
      <c r="BA66" s="219"/>
      <c r="BB66" s="223"/>
      <c r="BC66" s="224"/>
      <c r="BD66" s="224"/>
      <c r="BE66" s="224"/>
      <c r="BF66" s="224"/>
      <c r="BG66" s="224"/>
      <c r="BH66" s="224"/>
      <c r="BI66" s="224"/>
      <c r="BJ66" s="224"/>
      <c r="BK66" s="224"/>
      <c r="BL66" s="224"/>
      <c r="BM66" s="224"/>
      <c r="BN66" s="224"/>
      <c r="BO66" s="224"/>
      <c r="BP66" s="224"/>
      <c r="BQ66" s="224"/>
      <c r="BR66" s="224"/>
      <c r="BS66" s="224"/>
      <c r="BT66" s="224"/>
      <c r="BU66" s="224"/>
      <c r="BV66" s="224"/>
      <c r="BW66" s="225"/>
      <c r="BX66" s="424"/>
      <c r="BY66" s="3"/>
    </row>
    <row r="67" spans="2:91" ht="4.5" customHeight="1" thickBot="1" x14ac:dyDescent="0.25">
      <c r="B67" s="240"/>
      <c r="C67" s="241"/>
      <c r="D67" s="178"/>
      <c r="E67" s="179"/>
      <c r="F67" s="179"/>
      <c r="G67" s="179"/>
      <c r="H67" s="179"/>
      <c r="I67" s="179"/>
      <c r="J67" s="179"/>
      <c r="K67" s="179"/>
      <c r="L67" s="179"/>
      <c r="M67" s="179"/>
      <c r="N67" s="179"/>
      <c r="O67" s="179"/>
      <c r="P67" s="179"/>
      <c r="Q67" s="179"/>
      <c r="R67" s="179"/>
      <c r="S67" s="179"/>
      <c r="T67" s="179"/>
      <c r="U67" s="179"/>
      <c r="V67" s="179"/>
      <c r="W67" s="179"/>
      <c r="X67" s="179"/>
      <c r="Y67" s="179"/>
      <c r="Z67" s="180"/>
      <c r="AA67" s="406"/>
      <c r="AB67" s="407"/>
      <c r="AC67" s="407"/>
      <c r="AD67" s="408"/>
      <c r="AE67" s="418"/>
      <c r="AF67" s="419"/>
      <c r="AG67" s="419"/>
      <c r="AH67" s="419"/>
      <c r="AI67" s="419"/>
      <c r="AJ67" s="419"/>
      <c r="AK67" s="419"/>
      <c r="AL67" s="419"/>
      <c r="AM67" s="419"/>
      <c r="AN67" s="419"/>
      <c r="AO67" s="419"/>
      <c r="AP67" s="419"/>
      <c r="AQ67" s="419"/>
      <c r="AR67" s="419"/>
      <c r="AS67" s="419"/>
      <c r="AT67" s="419"/>
      <c r="AU67" s="419"/>
      <c r="AV67" s="419"/>
      <c r="AW67" s="419"/>
      <c r="AX67" s="419"/>
      <c r="AY67" s="419"/>
      <c r="AZ67" s="420"/>
      <c r="BA67" s="418"/>
      <c r="BB67" s="419"/>
      <c r="BC67" s="419"/>
      <c r="BD67" s="419"/>
      <c r="BE67" s="419"/>
      <c r="BF67" s="419"/>
      <c r="BG67" s="419"/>
      <c r="BH67" s="419"/>
      <c r="BI67" s="419"/>
      <c r="BJ67" s="419"/>
      <c r="BK67" s="419"/>
      <c r="BL67" s="419"/>
      <c r="BM67" s="419"/>
      <c r="BN67" s="419"/>
      <c r="BO67" s="419"/>
      <c r="BP67" s="419"/>
      <c r="BQ67" s="419"/>
      <c r="BR67" s="419"/>
      <c r="BS67" s="419"/>
      <c r="BT67" s="419"/>
      <c r="BU67" s="419"/>
      <c r="BV67" s="419"/>
      <c r="BW67" s="419"/>
      <c r="BX67" s="420"/>
      <c r="BY67" s="35"/>
    </row>
    <row r="68" spans="2:91" x14ac:dyDescent="0.2">
      <c r="B68" s="44"/>
      <c r="C68" s="44"/>
      <c r="D68" s="32"/>
      <c r="E68" s="32"/>
      <c r="F68" s="32"/>
      <c r="G68" s="32"/>
      <c r="H68" s="32"/>
      <c r="I68" s="32"/>
      <c r="J68" s="32"/>
      <c r="K68" s="32"/>
      <c r="L68" s="32"/>
      <c r="M68" s="32"/>
      <c r="N68" s="32"/>
      <c r="O68" s="32"/>
      <c r="P68" s="32"/>
      <c r="Q68" s="32"/>
      <c r="R68" s="32"/>
      <c r="S68" s="32"/>
      <c r="T68" s="32"/>
      <c r="U68" s="32"/>
      <c r="V68" s="32"/>
      <c r="W68" s="32"/>
      <c r="X68" s="32"/>
      <c r="Y68" s="32"/>
      <c r="Z68" s="32"/>
      <c r="AA68" s="33"/>
      <c r="AB68" s="33"/>
      <c r="AC68" s="33"/>
      <c r="AD68" s="33"/>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5"/>
    </row>
    <row r="69" spans="2:91" ht="13.5" thickBot="1" x14ac:dyDescent="0.25">
      <c r="B69" s="157" t="s">
        <v>89</v>
      </c>
      <c r="C69" s="157"/>
      <c r="D69" s="157"/>
      <c r="E69" s="157"/>
      <c r="F69" s="157"/>
      <c r="G69" s="157"/>
      <c r="H69" s="157"/>
      <c r="I69" s="157"/>
      <c r="J69" s="157"/>
      <c r="K69" s="157"/>
      <c r="L69" s="157"/>
      <c r="M69" s="157"/>
      <c r="N69" s="157"/>
      <c r="O69" s="157"/>
      <c r="P69" s="32"/>
      <c r="Q69" s="32"/>
      <c r="R69" s="32"/>
      <c r="S69" s="32"/>
      <c r="T69" s="32"/>
      <c r="U69" s="32"/>
      <c r="V69" s="32"/>
      <c r="W69" s="32"/>
      <c r="X69" s="32"/>
      <c r="Y69" s="32"/>
      <c r="Z69" s="32"/>
      <c r="AA69" s="33"/>
      <c r="AB69" s="33"/>
      <c r="AC69" s="33"/>
      <c r="AD69" s="33"/>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5"/>
    </row>
    <row r="70" spans="2:91" s="48" customFormat="1" ht="21" customHeight="1" thickBot="1" x14ac:dyDescent="0.25">
      <c r="B70" s="158" t="s">
        <v>156</v>
      </c>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c r="BK70" s="159"/>
      <c r="BL70" s="159"/>
      <c r="BM70" s="159"/>
      <c r="BN70" s="159"/>
      <c r="BO70" s="159"/>
      <c r="BP70" s="159"/>
      <c r="BQ70" s="159"/>
      <c r="BR70" s="159"/>
      <c r="BS70" s="159"/>
      <c r="BT70" s="159"/>
      <c r="BU70" s="159"/>
      <c r="BV70" s="159"/>
      <c r="BW70" s="159"/>
      <c r="BX70" s="160"/>
      <c r="BY70" s="35"/>
      <c r="BZ70" s="24"/>
      <c r="CA70" s="24"/>
      <c r="CB70" s="24"/>
      <c r="CC70" s="24"/>
      <c r="CD70" s="24"/>
      <c r="CE70" s="24"/>
      <c r="CF70" s="24"/>
      <c r="CG70" s="25"/>
      <c r="CH70" s="25"/>
      <c r="CI70" s="25"/>
      <c r="CJ70" s="25"/>
      <c r="CK70" s="25"/>
      <c r="CL70" s="25"/>
      <c r="CM70" s="25"/>
    </row>
    <row r="71" spans="2:91" s="48" customFormat="1" ht="13.5" thickBot="1" x14ac:dyDescent="0.25">
      <c r="B71" s="264" t="s">
        <v>150</v>
      </c>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7"/>
      <c r="AE71" s="215"/>
      <c r="AF71" s="216"/>
      <c r="AG71" s="216"/>
      <c r="AH71" s="216"/>
      <c r="AI71" s="216"/>
      <c r="AJ71" s="216"/>
      <c r="AK71" s="216"/>
      <c r="AL71" s="216"/>
      <c r="AM71" s="216"/>
      <c r="AN71" s="216"/>
      <c r="AO71" s="216"/>
      <c r="AP71" s="216"/>
      <c r="AQ71" s="216"/>
      <c r="AR71" s="216"/>
      <c r="AS71" s="216"/>
      <c r="AT71" s="216"/>
      <c r="AU71" s="216"/>
      <c r="AV71" s="216"/>
      <c r="AW71" s="216"/>
      <c r="AX71" s="216"/>
      <c r="AY71" s="216"/>
      <c r="AZ71" s="217"/>
      <c r="BA71" s="216"/>
      <c r="BB71" s="216"/>
      <c r="BC71" s="216"/>
      <c r="BD71" s="216"/>
      <c r="BE71" s="216"/>
      <c r="BF71" s="216"/>
      <c r="BG71" s="216"/>
      <c r="BH71" s="216"/>
      <c r="BI71" s="216"/>
      <c r="BJ71" s="216"/>
      <c r="BK71" s="216"/>
      <c r="BL71" s="216"/>
      <c r="BM71" s="216"/>
      <c r="BN71" s="216"/>
      <c r="BO71" s="216"/>
      <c r="BP71" s="216"/>
      <c r="BQ71" s="216"/>
      <c r="BR71" s="216"/>
      <c r="BS71" s="216"/>
      <c r="BT71" s="216"/>
      <c r="BU71" s="216"/>
      <c r="BV71" s="216"/>
      <c r="BW71" s="216"/>
      <c r="BX71" s="218"/>
      <c r="BY71" s="35"/>
      <c r="BZ71" s="24"/>
      <c r="CA71" s="24"/>
      <c r="CB71" s="24"/>
      <c r="CC71" s="24"/>
      <c r="CD71" s="24"/>
      <c r="CE71" s="24"/>
      <c r="CF71" s="24"/>
      <c r="CG71" s="25"/>
      <c r="CH71" s="25"/>
      <c r="CI71" s="25"/>
      <c r="CJ71" s="25"/>
      <c r="CK71" s="25"/>
      <c r="CL71" s="25"/>
      <c r="CM71" s="25"/>
    </row>
    <row r="72" spans="2:91" s="48" customFormat="1" ht="12.75" customHeight="1" x14ac:dyDescent="0.2">
      <c r="B72" s="265"/>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70"/>
      <c r="AE72" s="36"/>
      <c r="AF72" s="269"/>
      <c r="AG72" s="270"/>
      <c r="AH72" s="270"/>
      <c r="AI72" s="270"/>
      <c r="AJ72" s="270"/>
      <c r="AK72" s="270"/>
      <c r="AL72" s="270"/>
      <c r="AM72" s="270"/>
      <c r="AN72" s="270"/>
      <c r="AO72" s="270"/>
      <c r="AP72" s="270"/>
      <c r="AQ72" s="270"/>
      <c r="AR72" s="270"/>
      <c r="AS72" s="270"/>
      <c r="AT72" s="270"/>
      <c r="AU72" s="270"/>
      <c r="AV72" s="270"/>
      <c r="AW72" s="270"/>
      <c r="AX72" s="270"/>
      <c r="AY72" s="270"/>
      <c r="AZ72" s="270"/>
      <c r="BA72" s="270"/>
      <c r="BB72" s="270"/>
      <c r="BC72" s="270"/>
      <c r="BD72" s="270"/>
      <c r="BE72" s="270"/>
      <c r="BF72" s="270"/>
      <c r="BG72" s="270"/>
      <c r="BH72" s="270"/>
      <c r="BI72" s="270"/>
      <c r="BJ72" s="270"/>
      <c r="BK72" s="270"/>
      <c r="BL72" s="270"/>
      <c r="BM72" s="270"/>
      <c r="BN72" s="270"/>
      <c r="BO72" s="270"/>
      <c r="BP72" s="270"/>
      <c r="BQ72" s="270"/>
      <c r="BR72" s="270"/>
      <c r="BS72" s="270"/>
      <c r="BT72" s="270"/>
      <c r="BU72" s="270"/>
      <c r="BV72" s="270"/>
      <c r="BW72" s="271"/>
      <c r="BX72" s="37"/>
      <c r="BY72" s="35"/>
      <c r="BZ72" s="24"/>
      <c r="CA72" s="24"/>
      <c r="CB72" s="24"/>
      <c r="CC72" s="24"/>
      <c r="CD72" s="24"/>
      <c r="CE72" s="24"/>
      <c r="CF72" s="24"/>
      <c r="CG72" s="25"/>
      <c r="CH72" s="25"/>
      <c r="CI72" s="25"/>
      <c r="CJ72" s="25"/>
      <c r="CK72" s="25"/>
      <c r="CL72" s="25"/>
      <c r="CM72" s="25"/>
    </row>
    <row r="73" spans="2:91" s="48" customFormat="1" ht="12.75" customHeight="1" thickBot="1" x14ac:dyDescent="0.25">
      <c r="B73" s="265"/>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70"/>
      <c r="AE73" s="38"/>
      <c r="AF73" s="272"/>
      <c r="AG73" s="273"/>
      <c r="AH73" s="273"/>
      <c r="AI73" s="273"/>
      <c r="AJ73" s="273"/>
      <c r="AK73" s="273"/>
      <c r="AL73" s="273"/>
      <c r="AM73" s="273"/>
      <c r="AN73" s="273"/>
      <c r="AO73" s="273"/>
      <c r="AP73" s="273"/>
      <c r="AQ73" s="273"/>
      <c r="AR73" s="273"/>
      <c r="AS73" s="273"/>
      <c r="AT73" s="273"/>
      <c r="AU73" s="273"/>
      <c r="AV73" s="273"/>
      <c r="AW73" s="273"/>
      <c r="AX73" s="273"/>
      <c r="AY73" s="273"/>
      <c r="AZ73" s="273"/>
      <c r="BA73" s="273"/>
      <c r="BB73" s="273"/>
      <c r="BC73" s="273"/>
      <c r="BD73" s="273"/>
      <c r="BE73" s="273"/>
      <c r="BF73" s="273"/>
      <c r="BG73" s="273"/>
      <c r="BH73" s="273"/>
      <c r="BI73" s="273"/>
      <c r="BJ73" s="273"/>
      <c r="BK73" s="273"/>
      <c r="BL73" s="273"/>
      <c r="BM73" s="273"/>
      <c r="BN73" s="273"/>
      <c r="BO73" s="273"/>
      <c r="BP73" s="273"/>
      <c r="BQ73" s="273"/>
      <c r="BR73" s="273"/>
      <c r="BS73" s="273"/>
      <c r="BT73" s="273"/>
      <c r="BU73" s="273"/>
      <c r="BV73" s="273"/>
      <c r="BW73" s="274"/>
      <c r="BX73" s="37"/>
      <c r="BY73" s="35"/>
      <c r="BZ73" s="24"/>
      <c r="CA73" s="24"/>
      <c r="CB73" s="24"/>
      <c r="CC73" s="24"/>
      <c r="CD73" s="24"/>
      <c r="CE73" s="24"/>
      <c r="CF73" s="24"/>
      <c r="CG73" s="25"/>
      <c r="CH73" s="25"/>
      <c r="CI73" s="25"/>
      <c r="CJ73" s="25"/>
      <c r="CK73" s="25"/>
      <c r="CL73" s="25"/>
      <c r="CM73" s="25"/>
    </row>
    <row r="74" spans="2:91" s="48" customFormat="1" ht="13.5" thickBot="1" x14ac:dyDescent="0.25">
      <c r="B74" s="266"/>
      <c r="C74" s="267"/>
      <c r="D74" s="267"/>
      <c r="E74" s="267"/>
      <c r="F74" s="267"/>
      <c r="G74" s="267"/>
      <c r="H74" s="267"/>
      <c r="I74" s="267"/>
      <c r="J74" s="267"/>
      <c r="K74" s="267"/>
      <c r="L74" s="267"/>
      <c r="M74" s="267"/>
      <c r="N74" s="267"/>
      <c r="O74" s="267"/>
      <c r="P74" s="267"/>
      <c r="Q74" s="267"/>
      <c r="R74" s="267"/>
      <c r="S74" s="267"/>
      <c r="T74" s="267"/>
      <c r="U74" s="267"/>
      <c r="V74" s="267"/>
      <c r="W74" s="267"/>
      <c r="X74" s="267"/>
      <c r="Y74" s="267"/>
      <c r="Z74" s="267"/>
      <c r="AA74" s="267"/>
      <c r="AB74" s="267"/>
      <c r="AC74" s="267"/>
      <c r="AD74" s="268"/>
      <c r="AE74" s="226"/>
      <c r="AF74" s="227"/>
      <c r="AG74" s="227"/>
      <c r="AH74" s="227"/>
      <c r="AI74" s="227"/>
      <c r="AJ74" s="227"/>
      <c r="AK74" s="227"/>
      <c r="AL74" s="227"/>
      <c r="AM74" s="227"/>
      <c r="AN74" s="227"/>
      <c r="AO74" s="227"/>
      <c r="AP74" s="227"/>
      <c r="AQ74" s="227"/>
      <c r="AR74" s="227"/>
      <c r="AS74" s="227"/>
      <c r="AT74" s="227"/>
      <c r="AU74" s="227"/>
      <c r="AV74" s="227"/>
      <c r="AW74" s="227"/>
      <c r="AX74" s="227"/>
      <c r="AY74" s="227"/>
      <c r="AZ74" s="227"/>
      <c r="BA74" s="226"/>
      <c r="BB74" s="227"/>
      <c r="BC74" s="227"/>
      <c r="BD74" s="227"/>
      <c r="BE74" s="227"/>
      <c r="BF74" s="227"/>
      <c r="BG74" s="227"/>
      <c r="BH74" s="227"/>
      <c r="BI74" s="227"/>
      <c r="BJ74" s="227"/>
      <c r="BK74" s="227"/>
      <c r="BL74" s="227"/>
      <c r="BM74" s="227"/>
      <c r="BN74" s="227"/>
      <c r="BO74" s="227"/>
      <c r="BP74" s="227"/>
      <c r="BQ74" s="227"/>
      <c r="BR74" s="227"/>
      <c r="BS74" s="227"/>
      <c r="BT74" s="227"/>
      <c r="BU74" s="227"/>
      <c r="BV74" s="227"/>
      <c r="BW74" s="39"/>
      <c r="BX74" s="40"/>
      <c r="BY74" s="35"/>
      <c r="BZ74" s="24"/>
      <c r="CA74" s="24"/>
      <c r="CB74" s="24"/>
      <c r="CC74" s="24"/>
      <c r="CD74" s="24"/>
      <c r="CE74" s="24"/>
      <c r="CF74" s="24"/>
      <c r="CG74" s="25"/>
      <c r="CH74" s="25"/>
      <c r="CI74" s="25"/>
      <c r="CJ74" s="25"/>
      <c r="CK74" s="25"/>
      <c r="CL74" s="25"/>
      <c r="CM74" s="25"/>
    </row>
    <row r="75" spans="2:91" s="48" customFormat="1" x14ac:dyDescent="0.2">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62"/>
      <c r="BX75" s="62"/>
      <c r="BY75" s="35"/>
      <c r="BZ75" s="24"/>
      <c r="CA75" s="24"/>
      <c r="CB75" s="24"/>
      <c r="CC75" s="24"/>
      <c r="CD75" s="24"/>
      <c r="CE75" s="24"/>
      <c r="CF75" s="24"/>
      <c r="CG75" s="25"/>
      <c r="CH75" s="25"/>
      <c r="CI75" s="25"/>
      <c r="CJ75" s="25"/>
      <c r="CK75" s="25"/>
      <c r="CL75" s="25"/>
      <c r="CM75" s="25"/>
    </row>
    <row r="76" spans="2:91" x14ac:dyDescent="0.2">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5" thickBot="1" x14ac:dyDescent="0.25">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5" thickTop="1" x14ac:dyDescent="0.2">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58" t="str">
        <f>IF(OR(AF36="",BB36="",AF40="",BB40="",AF44="",BB44="",AF57="",BB57="",AF61="",BB61="",AF65="",BB65="",AF72=""),"zadajte hodnoty do bielych buniek",IF(OR(AF81=1,BB81=1,AF72&lt;&gt;"Zriaďovateľ nie je v nútenej správe"),"podnik je v ťažkostiach","podnik nie je v ťažkostiach"))</f>
        <v>zadajte hodnoty do bielych buniek</v>
      </c>
      <c r="AE78" s="259"/>
      <c r="AF78" s="259"/>
      <c r="AG78" s="259"/>
      <c r="AH78" s="259"/>
      <c r="AI78" s="259"/>
      <c r="AJ78" s="259"/>
      <c r="AK78" s="259"/>
      <c r="AL78" s="259"/>
      <c r="AM78" s="259"/>
      <c r="AN78" s="259"/>
      <c r="AO78" s="259"/>
      <c r="AP78" s="259"/>
      <c r="AQ78" s="259"/>
      <c r="AR78" s="259"/>
      <c r="AS78" s="259"/>
      <c r="AT78" s="259"/>
      <c r="AU78" s="259"/>
      <c r="AV78" s="259"/>
      <c r="AW78" s="260"/>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t="13.5" thickBot="1" x14ac:dyDescent="0.25">
      <c r="B79" s="22"/>
      <c r="C79" s="22"/>
      <c r="D79" s="23"/>
      <c r="E79" s="2"/>
      <c r="F79" s="2"/>
      <c r="G79" s="2"/>
      <c r="H79" s="2"/>
      <c r="I79" s="2"/>
      <c r="J79" s="2"/>
      <c r="K79" s="2"/>
      <c r="L79" s="2"/>
      <c r="M79" s="2"/>
      <c r="N79" s="2"/>
      <c r="O79" s="2"/>
      <c r="P79" s="2"/>
      <c r="Q79" s="2"/>
      <c r="R79" s="2"/>
      <c r="S79" s="2"/>
      <c r="T79" s="2"/>
      <c r="U79" s="2"/>
      <c r="V79" s="2"/>
      <c r="W79" s="2"/>
      <c r="X79" s="2"/>
      <c r="Y79" s="2"/>
      <c r="Z79" s="2"/>
      <c r="AA79" s="2"/>
      <c r="AB79" s="2"/>
      <c r="AC79" s="2"/>
      <c r="AD79" s="261"/>
      <c r="AE79" s="262"/>
      <c r="AF79" s="262"/>
      <c r="AG79" s="262"/>
      <c r="AH79" s="262"/>
      <c r="AI79" s="262"/>
      <c r="AJ79" s="262"/>
      <c r="AK79" s="262"/>
      <c r="AL79" s="262"/>
      <c r="AM79" s="262"/>
      <c r="AN79" s="262"/>
      <c r="AO79" s="262"/>
      <c r="AP79" s="262"/>
      <c r="AQ79" s="262"/>
      <c r="AR79" s="262"/>
      <c r="AS79" s="262"/>
      <c r="AT79" s="262"/>
      <c r="AU79" s="262"/>
      <c r="AV79" s="262"/>
      <c r="AW79" s="263"/>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3"/>
    </row>
    <row r="80" spans="2:91" ht="13.5" thickTop="1" x14ac:dyDescent="0.2">
      <c r="B80" s="22"/>
      <c r="C80" s="22"/>
      <c r="D80" s="23"/>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3"/>
    </row>
    <row r="81" spans="2:77" hidden="1" x14ac:dyDescent="0.2">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52">
        <f>IF(AND(CC3=TRUE,CB3=1),2,IF(AND(AF36&gt;0,AF40&gt;0),2,IF(AF36&lt;0,1,IF(ABS(AF40)&gt;0.5*(AF36+ABS(AF40)),1,2))))</f>
        <v>2</v>
      </c>
      <c r="AG81" s="253"/>
      <c r="AH81" s="253"/>
      <c r="AI81" s="253"/>
      <c r="AJ81" s="253"/>
      <c r="AK81" s="253"/>
      <c r="AL81" s="253"/>
      <c r="AM81" s="253"/>
      <c r="AN81" s="253"/>
      <c r="AO81" s="253"/>
      <c r="AP81" s="253"/>
      <c r="AQ81" s="253"/>
      <c r="AR81" s="253"/>
      <c r="AS81" s="253"/>
      <c r="AT81" s="253"/>
      <c r="AU81" s="253"/>
      <c r="AV81" s="253"/>
      <c r="AW81" s="253"/>
      <c r="AX81" s="253"/>
      <c r="AY81" s="254"/>
      <c r="AZ81" s="47"/>
      <c r="BA81" s="47"/>
      <c r="BB81" s="252">
        <f>IF(CB3=1,2,IF(AND(IF(AF36&lt;=0,8,AF44/AF36)&gt;7.5,IF(BB36&lt;=0,8,BB44/BB36)&gt;7.5,IF(AF61&lt;=0,1,(AF57+AF61+AF65)/AF61)&lt;1,IF(BB61&lt;=0,1,(BB57+BB61+BB65)/BB61)&lt;1),1,2))</f>
        <v>2</v>
      </c>
      <c r="BC81" s="253"/>
      <c r="BD81" s="253"/>
      <c r="BE81" s="253"/>
      <c r="BF81" s="253"/>
      <c r="BG81" s="253"/>
      <c r="BH81" s="253"/>
      <c r="BI81" s="253"/>
      <c r="BJ81" s="253"/>
      <c r="BK81" s="253"/>
      <c r="BL81" s="253"/>
      <c r="BM81" s="253"/>
      <c r="BN81" s="253"/>
      <c r="BO81" s="253"/>
      <c r="BP81" s="253"/>
      <c r="BQ81" s="253"/>
      <c r="BR81" s="253"/>
      <c r="BS81" s="253"/>
      <c r="BT81" s="253"/>
      <c r="BU81" s="254"/>
      <c r="BV81" s="47"/>
      <c r="BW81" s="47"/>
      <c r="BX81" s="47"/>
    </row>
    <row r="82" spans="2:77" ht="13.5" hidden="1" thickBot="1" x14ac:dyDescent="0.25">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55"/>
      <c r="AG82" s="256"/>
      <c r="AH82" s="256"/>
      <c r="AI82" s="256"/>
      <c r="AJ82" s="256"/>
      <c r="AK82" s="256"/>
      <c r="AL82" s="256"/>
      <c r="AM82" s="256"/>
      <c r="AN82" s="256"/>
      <c r="AO82" s="256"/>
      <c r="AP82" s="256"/>
      <c r="AQ82" s="256"/>
      <c r="AR82" s="256"/>
      <c r="AS82" s="256"/>
      <c r="AT82" s="256"/>
      <c r="AU82" s="256"/>
      <c r="AV82" s="256"/>
      <c r="AW82" s="256"/>
      <c r="AX82" s="256"/>
      <c r="AY82" s="257"/>
      <c r="AZ82" s="47"/>
      <c r="BA82" s="47"/>
      <c r="BB82" s="255"/>
      <c r="BC82" s="256"/>
      <c r="BD82" s="256"/>
      <c r="BE82" s="256"/>
      <c r="BF82" s="256"/>
      <c r="BG82" s="256"/>
      <c r="BH82" s="256"/>
      <c r="BI82" s="256"/>
      <c r="BJ82" s="256"/>
      <c r="BK82" s="256"/>
      <c r="BL82" s="256"/>
      <c r="BM82" s="256"/>
      <c r="BN82" s="256"/>
      <c r="BO82" s="256"/>
      <c r="BP82" s="256"/>
      <c r="BQ82" s="256"/>
      <c r="BR82" s="256"/>
      <c r="BS82" s="256"/>
      <c r="BT82" s="256"/>
      <c r="BU82" s="257"/>
      <c r="BV82" s="47"/>
      <c r="BW82" s="47"/>
      <c r="BX82" s="47"/>
    </row>
    <row r="83" spans="2:77" hidden="1" x14ac:dyDescent="0.2">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52">
        <f>AF36+IF(AF40&lt;0,ABS(AF40),0)</f>
        <v>0</v>
      </c>
      <c r="AG83" s="253"/>
      <c r="AH83" s="253"/>
      <c r="AI83" s="253"/>
      <c r="AJ83" s="253"/>
      <c r="AK83" s="253"/>
      <c r="AL83" s="253"/>
      <c r="AM83" s="253"/>
      <c r="AN83" s="253"/>
      <c r="AO83" s="253"/>
      <c r="AP83" s="253"/>
      <c r="AQ83" s="253"/>
      <c r="AR83" s="253"/>
      <c r="AS83" s="253"/>
      <c r="AT83" s="253"/>
      <c r="AU83" s="253"/>
      <c r="AV83" s="253"/>
      <c r="AW83" s="253"/>
      <c r="AX83" s="253"/>
      <c r="AY83" s="254"/>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47"/>
    </row>
    <row r="84" spans="2:77" ht="13.5" hidden="1" thickBot="1" x14ac:dyDescent="0.25">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55"/>
      <c r="AG84" s="256"/>
      <c r="AH84" s="256"/>
      <c r="AI84" s="256"/>
      <c r="AJ84" s="256"/>
      <c r="AK84" s="256"/>
      <c r="AL84" s="256"/>
      <c r="AM84" s="256"/>
      <c r="AN84" s="256"/>
      <c r="AO84" s="256"/>
      <c r="AP84" s="256"/>
      <c r="AQ84" s="256"/>
      <c r="AR84" s="256"/>
      <c r="AS84" s="256"/>
      <c r="AT84" s="256"/>
      <c r="AU84" s="256"/>
      <c r="AV84" s="256"/>
      <c r="AW84" s="256"/>
      <c r="AX84" s="256"/>
      <c r="AY84" s="257"/>
      <c r="AZ84" s="63"/>
      <c r="BA84" s="63"/>
      <c r="BB84" s="64"/>
      <c r="BC84" s="63"/>
      <c r="BD84" s="63"/>
      <c r="BE84" s="63"/>
      <c r="BF84" s="63"/>
      <c r="BG84" s="64"/>
      <c r="BH84" s="64"/>
      <c r="BI84" s="63"/>
      <c r="BJ84" s="63"/>
      <c r="BK84" s="63"/>
      <c r="BL84" s="63"/>
      <c r="BM84" s="63"/>
      <c r="BN84" s="63"/>
      <c r="BO84" s="63"/>
      <c r="BP84" s="63"/>
      <c r="BQ84" s="63"/>
      <c r="BR84" s="63"/>
      <c r="BS84" s="63"/>
      <c r="BT84" s="63"/>
      <c r="BU84" s="63"/>
      <c r="BV84" s="47"/>
      <c r="BW84" s="47"/>
      <c r="BX84" s="47"/>
    </row>
    <row r="85" spans="2:77" hidden="1" x14ac:dyDescent="0.2">
      <c r="B85" s="45"/>
      <c r="C85" s="45"/>
      <c r="D85" s="46"/>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252">
        <f>IF(AF40&lt;0,ABS(AF40),0)</f>
        <v>0</v>
      </c>
      <c r="AG85" s="253"/>
      <c r="AH85" s="253"/>
      <c r="AI85" s="253"/>
      <c r="AJ85" s="253"/>
      <c r="AK85" s="253"/>
      <c r="AL85" s="253"/>
      <c r="AM85" s="253"/>
      <c r="AN85" s="253"/>
      <c r="AO85" s="253"/>
      <c r="AP85" s="253"/>
      <c r="AQ85" s="253"/>
      <c r="AR85" s="253"/>
      <c r="AS85" s="253"/>
      <c r="AT85" s="253"/>
      <c r="AU85" s="253"/>
      <c r="AV85" s="253"/>
      <c r="AW85" s="253"/>
      <c r="AX85" s="253"/>
      <c r="AY85" s="254"/>
      <c r="AZ85" s="63"/>
      <c r="BA85" s="63"/>
      <c r="BB85" s="63"/>
      <c r="BC85" s="63"/>
      <c r="BD85" s="63"/>
      <c r="BE85" s="63"/>
      <c r="BF85" s="63"/>
      <c r="BG85" s="63"/>
      <c r="BH85" s="63"/>
      <c r="BI85" s="63"/>
      <c r="BJ85" s="63"/>
      <c r="BK85" s="63"/>
      <c r="BL85" s="63"/>
      <c r="BM85" s="63"/>
      <c r="BN85" s="63"/>
      <c r="BO85" s="63"/>
      <c r="BP85" s="63"/>
      <c r="BQ85" s="63"/>
      <c r="BR85" s="63"/>
      <c r="BS85" s="63"/>
      <c r="BT85" s="63"/>
      <c r="BU85" s="63"/>
      <c r="BV85" s="47"/>
      <c r="BW85" s="47"/>
      <c r="BX85" s="47"/>
    </row>
    <row r="86" spans="2:77" ht="13.5" hidden="1" thickBot="1" x14ac:dyDescent="0.25">
      <c r="B86" s="45"/>
      <c r="C86" s="45"/>
      <c r="D86" s="46"/>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255"/>
      <c r="AG86" s="256"/>
      <c r="AH86" s="256"/>
      <c r="AI86" s="256"/>
      <c r="AJ86" s="256"/>
      <c r="AK86" s="256"/>
      <c r="AL86" s="256"/>
      <c r="AM86" s="256"/>
      <c r="AN86" s="256"/>
      <c r="AO86" s="256"/>
      <c r="AP86" s="256"/>
      <c r="AQ86" s="256"/>
      <c r="AR86" s="256"/>
      <c r="AS86" s="256"/>
      <c r="AT86" s="256"/>
      <c r="AU86" s="256"/>
      <c r="AV86" s="256"/>
      <c r="AW86" s="256"/>
      <c r="AX86" s="256"/>
      <c r="AY86" s="257"/>
      <c r="AZ86" s="63"/>
      <c r="BA86" s="63"/>
      <c r="BB86" s="63"/>
      <c r="BC86" s="63"/>
      <c r="BD86" s="63"/>
      <c r="BE86" s="63"/>
      <c r="BF86" s="63"/>
      <c r="BG86" s="63"/>
      <c r="BH86" s="63"/>
      <c r="BI86" s="63"/>
      <c r="BJ86" s="63"/>
      <c r="BK86" s="63"/>
      <c r="BL86" s="63"/>
      <c r="BM86" s="63"/>
      <c r="BN86" s="63"/>
      <c r="BO86" s="63"/>
      <c r="BP86" s="63"/>
      <c r="BQ86" s="63"/>
      <c r="BR86" s="63"/>
      <c r="BS86" s="63"/>
      <c r="BT86" s="63"/>
      <c r="BU86" s="63"/>
      <c r="BV86" s="47"/>
      <c r="BW86" s="47"/>
      <c r="BX86" s="47"/>
    </row>
    <row r="87" spans="2:77" x14ac:dyDescent="0.2">
      <c r="B87" s="30" t="s">
        <v>75</v>
      </c>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49"/>
      <c r="BO87" s="49"/>
      <c r="BP87" s="49"/>
      <c r="BQ87" s="49"/>
      <c r="BR87" s="49"/>
      <c r="BS87" s="49"/>
      <c r="BT87" s="49"/>
      <c r="BU87" s="49"/>
      <c r="BV87" s="2"/>
      <c r="BW87" s="2"/>
      <c r="BX87" s="2"/>
      <c r="BY87" s="3"/>
    </row>
    <row r="88" spans="2:77" ht="12.75" customHeight="1" x14ac:dyDescent="0.2">
      <c r="B88" s="303" t="s">
        <v>79</v>
      </c>
      <c r="C88" s="303"/>
      <c r="D88" s="303"/>
      <c r="E88" s="303"/>
      <c r="F88" s="303"/>
      <c r="G88" s="303"/>
      <c r="H88" s="303"/>
      <c r="I88" s="303"/>
      <c r="J88" s="303"/>
      <c r="K88" s="303"/>
      <c r="L88" s="303"/>
      <c r="M88" s="303"/>
      <c r="N88" s="303"/>
      <c r="O88" s="303"/>
      <c r="P88" s="303"/>
      <c r="Q88" s="303"/>
      <c r="R88" s="303"/>
      <c r="S88" s="303"/>
      <c r="T88" s="303"/>
      <c r="U88" s="303"/>
      <c r="V88" s="303"/>
      <c r="W88" s="303"/>
      <c r="X88" s="303"/>
      <c r="Y88" s="303"/>
      <c r="Z88" s="303"/>
      <c r="AA88" s="303"/>
      <c r="AB88" s="303"/>
      <c r="AC88" s="303"/>
      <c r="AD88" s="303"/>
      <c r="AE88" s="303"/>
      <c r="AF88" s="303"/>
      <c r="AG88" s="303"/>
      <c r="AH88" s="303"/>
      <c r="AI88" s="303"/>
      <c r="AJ88" s="303"/>
      <c r="AK88" s="303"/>
      <c r="AL88" s="303"/>
      <c r="AM88" s="303"/>
      <c r="AN88" s="306" t="s">
        <v>76</v>
      </c>
      <c r="AO88" s="306"/>
      <c r="AP88" s="306"/>
      <c r="AQ88" s="306"/>
      <c r="AR88" s="306"/>
      <c r="AS88" s="306"/>
      <c r="AT88" s="306"/>
      <c r="AU88" s="306"/>
      <c r="AV88" s="306"/>
      <c r="AW88" s="306"/>
      <c r="AX88" s="306"/>
      <c r="AY88" s="306"/>
      <c r="AZ88" s="306"/>
      <c r="BA88" s="306"/>
      <c r="BB88" s="306"/>
      <c r="BC88" s="306"/>
      <c r="BD88" s="306"/>
      <c r="BE88" s="306"/>
      <c r="BF88" s="306"/>
      <c r="BG88" s="306"/>
      <c r="BH88" s="306"/>
      <c r="BI88" s="306"/>
      <c r="BJ88" s="306"/>
      <c r="BK88" s="306"/>
      <c r="BL88" s="306"/>
      <c r="BM88" s="306"/>
      <c r="BN88" s="306"/>
      <c r="BO88" s="306"/>
      <c r="BP88" s="306"/>
      <c r="BQ88" s="306"/>
      <c r="BR88" s="306"/>
      <c r="BS88" s="306"/>
      <c r="BT88" s="306"/>
      <c r="BU88" s="306"/>
      <c r="BV88" s="306"/>
      <c r="BW88" s="306"/>
      <c r="BX88" s="306"/>
      <c r="BY88" s="306"/>
    </row>
    <row r="89" spans="2:77" x14ac:dyDescent="0.2">
      <c r="B89" s="303"/>
      <c r="C89" s="303"/>
      <c r="D89" s="303"/>
      <c r="E89" s="303"/>
      <c r="F89" s="303"/>
      <c r="G89" s="303"/>
      <c r="H89" s="303"/>
      <c r="I89" s="303"/>
      <c r="J89" s="303"/>
      <c r="K89" s="303"/>
      <c r="L89" s="303"/>
      <c r="M89" s="303"/>
      <c r="N89" s="303"/>
      <c r="O89" s="303"/>
      <c r="P89" s="303"/>
      <c r="Q89" s="303"/>
      <c r="R89" s="303"/>
      <c r="S89" s="303"/>
      <c r="T89" s="303"/>
      <c r="U89" s="303"/>
      <c r="V89" s="303"/>
      <c r="W89" s="303"/>
      <c r="X89" s="303"/>
      <c r="Y89" s="303"/>
      <c r="Z89" s="303"/>
      <c r="AA89" s="303"/>
      <c r="AB89" s="303"/>
      <c r="AC89" s="303"/>
      <c r="AD89" s="303"/>
      <c r="AE89" s="303"/>
      <c r="AF89" s="303"/>
      <c r="AG89" s="303"/>
      <c r="AH89" s="303"/>
      <c r="AI89" s="303"/>
      <c r="AJ89" s="303"/>
      <c r="AK89" s="303"/>
      <c r="AL89" s="303"/>
      <c r="AM89" s="303"/>
      <c r="AN89" s="306"/>
      <c r="AO89" s="306"/>
      <c r="AP89" s="306"/>
      <c r="AQ89" s="306"/>
      <c r="AR89" s="306"/>
      <c r="AS89" s="306"/>
      <c r="AT89" s="306"/>
      <c r="AU89" s="306"/>
      <c r="AV89" s="306"/>
      <c r="AW89" s="306"/>
      <c r="AX89" s="306"/>
      <c r="AY89" s="306"/>
      <c r="AZ89" s="306"/>
      <c r="BA89" s="306"/>
      <c r="BB89" s="306"/>
      <c r="BC89" s="306"/>
      <c r="BD89" s="306"/>
      <c r="BE89" s="306"/>
      <c r="BF89" s="306"/>
      <c r="BG89" s="306"/>
      <c r="BH89" s="306"/>
      <c r="BI89" s="306"/>
      <c r="BJ89" s="306"/>
      <c r="BK89" s="306"/>
      <c r="BL89" s="306"/>
      <c r="BM89" s="306"/>
      <c r="BN89" s="306"/>
      <c r="BO89" s="306"/>
      <c r="BP89" s="306"/>
      <c r="BQ89" s="306"/>
      <c r="BR89" s="306"/>
      <c r="BS89" s="306"/>
      <c r="BT89" s="306"/>
      <c r="BU89" s="306"/>
      <c r="BV89" s="306"/>
      <c r="BW89" s="306"/>
      <c r="BX89" s="306"/>
      <c r="BY89" s="306"/>
    </row>
    <row r="90" spans="2:77" ht="12.75" customHeight="1" x14ac:dyDescent="0.2">
      <c r="B90" s="305" t="s">
        <v>77</v>
      </c>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305"/>
      <c r="AK90" s="305"/>
      <c r="AL90" s="305"/>
      <c r="AM90" s="305"/>
      <c r="AN90" s="421"/>
      <c r="AO90" s="421"/>
      <c r="AP90" s="421"/>
      <c r="AQ90" s="421"/>
      <c r="AR90" s="421"/>
      <c r="AS90" s="421"/>
      <c r="AT90" s="421"/>
      <c r="AU90" s="421"/>
      <c r="AV90" s="421"/>
      <c r="AW90" s="421"/>
      <c r="AX90" s="421"/>
      <c r="AY90" s="421"/>
      <c r="AZ90" s="421"/>
      <c r="BA90" s="421"/>
      <c r="BB90" s="421"/>
      <c r="BC90" s="421"/>
      <c r="BD90" s="421"/>
      <c r="BE90" s="421"/>
      <c r="BF90" s="421"/>
      <c r="BG90" s="421"/>
      <c r="BH90" s="421"/>
      <c r="BI90" s="421"/>
      <c r="BJ90" s="421"/>
      <c r="BK90" s="421"/>
      <c r="BL90" s="421"/>
      <c r="BM90" s="421"/>
      <c r="BN90" s="421"/>
      <c r="BO90" s="421"/>
      <c r="BP90" s="421"/>
      <c r="BQ90" s="421"/>
      <c r="BR90" s="421"/>
      <c r="BS90" s="421"/>
      <c r="BT90" s="421"/>
      <c r="BU90" s="421"/>
      <c r="BV90" s="421"/>
      <c r="BW90" s="421"/>
      <c r="BX90" s="421"/>
      <c r="BY90" s="421"/>
    </row>
    <row r="91" spans="2:77" x14ac:dyDescent="0.2">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5"/>
      <c r="AK91" s="305"/>
      <c r="AL91" s="305"/>
      <c r="AM91" s="305"/>
      <c r="AN91" s="421"/>
      <c r="AO91" s="421"/>
      <c r="AP91" s="421"/>
      <c r="AQ91" s="421"/>
      <c r="AR91" s="421"/>
      <c r="AS91" s="421"/>
      <c r="AT91" s="421"/>
      <c r="AU91" s="421"/>
      <c r="AV91" s="421"/>
      <c r="AW91" s="421"/>
      <c r="AX91" s="421"/>
      <c r="AY91" s="421"/>
      <c r="AZ91" s="421"/>
      <c r="BA91" s="421"/>
      <c r="BB91" s="421"/>
      <c r="BC91" s="421"/>
      <c r="BD91" s="421"/>
      <c r="BE91" s="421"/>
      <c r="BF91" s="421"/>
      <c r="BG91" s="421"/>
      <c r="BH91" s="421"/>
      <c r="BI91" s="421"/>
      <c r="BJ91" s="421"/>
      <c r="BK91" s="421"/>
      <c r="BL91" s="421"/>
      <c r="BM91" s="421"/>
      <c r="BN91" s="421"/>
      <c r="BO91" s="421"/>
      <c r="BP91" s="421"/>
      <c r="BQ91" s="421"/>
      <c r="BR91" s="421"/>
      <c r="BS91" s="421"/>
      <c r="BT91" s="421"/>
      <c r="BU91" s="421"/>
      <c r="BV91" s="421"/>
      <c r="BW91" s="421"/>
      <c r="BX91" s="421"/>
      <c r="BY91" s="421"/>
    </row>
  </sheetData>
  <sheetProtection password="AA32" sheet="1" objects="1" scenarios="1"/>
  <mergeCells count="147">
    <mergeCell ref="BZ22:CA22"/>
    <mergeCell ref="B35:C35"/>
    <mergeCell ref="AE35:AZ35"/>
    <mergeCell ref="BA35:BX35"/>
    <mergeCell ref="B36:C37"/>
    <mergeCell ref="B38:C38"/>
    <mergeCell ref="AE38:AZ38"/>
    <mergeCell ref="BA38:BX38"/>
    <mergeCell ref="B26:O26"/>
    <mergeCell ref="B28:BX28"/>
    <mergeCell ref="B29:C29"/>
    <mergeCell ref="D29:Z31"/>
    <mergeCell ref="AA29:AD29"/>
    <mergeCell ref="AE29:AZ32"/>
    <mergeCell ref="BA29:BX32"/>
    <mergeCell ref="B30:C30"/>
    <mergeCell ref="AA30:AD30"/>
    <mergeCell ref="B31:C31"/>
    <mergeCell ref="AA31:AD31"/>
    <mergeCell ref="B32:C34"/>
    <mergeCell ref="D32:Z34"/>
    <mergeCell ref="AA32:AD34"/>
    <mergeCell ref="AE56:AZ56"/>
    <mergeCell ref="BA56:BX56"/>
    <mergeCell ref="AE57:AE58"/>
    <mergeCell ref="AF57:AY58"/>
    <mergeCell ref="AZ57:AZ58"/>
    <mergeCell ref="B53:C55"/>
    <mergeCell ref="D53:Z55"/>
    <mergeCell ref="AA53:AD55"/>
    <mergeCell ref="AE50:AZ53"/>
    <mergeCell ref="BA50:BX53"/>
    <mergeCell ref="AA52:AD52"/>
    <mergeCell ref="BA57:BA58"/>
    <mergeCell ref="BB57:BW58"/>
    <mergeCell ref="BX57:BX58"/>
    <mergeCell ref="B56:C59"/>
    <mergeCell ref="AA51:AD51"/>
    <mergeCell ref="BA59:BX59"/>
    <mergeCell ref="BA74:BV74"/>
    <mergeCell ref="BX65:BX66"/>
    <mergeCell ref="AE67:AZ67"/>
    <mergeCell ref="BA67:BX67"/>
    <mergeCell ref="D60:Z63"/>
    <mergeCell ref="B60:C63"/>
    <mergeCell ref="AA60:AD63"/>
    <mergeCell ref="BB65:BW66"/>
    <mergeCell ref="AA64:AD67"/>
    <mergeCell ref="B64:C67"/>
    <mergeCell ref="BB61:BW62"/>
    <mergeCell ref="BX61:BX62"/>
    <mergeCell ref="AE63:AZ63"/>
    <mergeCell ref="BA63:BX63"/>
    <mergeCell ref="AE60:AZ60"/>
    <mergeCell ref="BA60:BX60"/>
    <mergeCell ref="AE61:AE62"/>
    <mergeCell ref="AF61:AY62"/>
    <mergeCell ref="AZ61:AZ62"/>
    <mergeCell ref="BA61:BA62"/>
    <mergeCell ref="B90:AM91"/>
    <mergeCell ref="AN90:BY91"/>
    <mergeCell ref="B50:C52"/>
    <mergeCell ref="AD78:AW79"/>
    <mergeCell ref="AF81:AY82"/>
    <mergeCell ref="BB81:BU82"/>
    <mergeCell ref="AF83:AY84"/>
    <mergeCell ref="AF85:AY86"/>
    <mergeCell ref="B88:AM89"/>
    <mergeCell ref="AN88:BY89"/>
    <mergeCell ref="B70:BX70"/>
    <mergeCell ref="B71:AD74"/>
    <mergeCell ref="AE71:AZ71"/>
    <mergeCell ref="BA71:BX71"/>
    <mergeCell ref="AF72:BW73"/>
    <mergeCell ref="AE74:AZ74"/>
    <mergeCell ref="B69:O69"/>
    <mergeCell ref="D64:Z67"/>
    <mergeCell ref="AE64:AZ64"/>
    <mergeCell ref="BA64:BX64"/>
    <mergeCell ref="AE65:AE66"/>
    <mergeCell ref="D50:Z52"/>
    <mergeCell ref="AA50:AD50"/>
    <mergeCell ref="AF65:AY66"/>
    <mergeCell ref="BA65:BA66"/>
    <mergeCell ref="B11:K11"/>
    <mergeCell ref="L11:BY11"/>
    <mergeCell ref="B12:X12"/>
    <mergeCell ref="B13:AL13"/>
    <mergeCell ref="AM13:BC13"/>
    <mergeCell ref="B14:AL14"/>
    <mergeCell ref="AM14:BC14"/>
    <mergeCell ref="B18:BY18"/>
    <mergeCell ref="B23:BY23"/>
    <mergeCell ref="B25:BY25"/>
    <mergeCell ref="B27:O27"/>
    <mergeCell ref="AA35:AD38"/>
    <mergeCell ref="AA39:AD42"/>
    <mergeCell ref="B39:C42"/>
    <mergeCell ref="AA43:AD46"/>
    <mergeCell ref="AA56:AD59"/>
    <mergeCell ref="D56:Z59"/>
    <mergeCell ref="D35:Z38"/>
    <mergeCell ref="D39:Z42"/>
    <mergeCell ref="AZ65:AZ66"/>
    <mergeCell ref="AE59:AZ59"/>
    <mergeCell ref="AE54:AZ55"/>
    <mergeCell ref="BA54:BX55"/>
    <mergeCell ref="B48:O48"/>
    <mergeCell ref="B49:BX49"/>
    <mergeCell ref="D43:Z46"/>
    <mergeCell ref="AE33:AZ34"/>
    <mergeCell ref="BA33:BX34"/>
    <mergeCell ref="BB44:BW45"/>
    <mergeCell ref="BX44:BX45"/>
    <mergeCell ref="B43:C43"/>
    <mergeCell ref="B44:C45"/>
    <mergeCell ref="AE44:AE45"/>
    <mergeCell ref="AF44:AY45"/>
    <mergeCell ref="AE39:AZ39"/>
    <mergeCell ref="BA39:BX39"/>
    <mergeCell ref="AE36:AE37"/>
    <mergeCell ref="AF36:AY37"/>
    <mergeCell ref="AZ36:AZ37"/>
    <mergeCell ref="BA36:BA37"/>
    <mergeCell ref="AZ44:AZ45"/>
    <mergeCell ref="BA44:BA45"/>
    <mergeCell ref="BB36:BW37"/>
    <mergeCell ref="BX36:BX37"/>
    <mergeCell ref="BX40:BX41"/>
    <mergeCell ref="AE42:AZ42"/>
    <mergeCell ref="BA42:BX42"/>
    <mergeCell ref="O15:BY15"/>
    <mergeCell ref="O16:BY16"/>
    <mergeCell ref="B6:BY6"/>
    <mergeCell ref="B7:BY7"/>
    <mergeCell ref="B9:S9"/>
    <mergeCell ref="BM9:BW9"/>
    <mergeCell ref="B46:C46"/>
    <mergeCell ref="AE46:AZ46"/>
    <mergeCell ref="BA46:BX46"/>
    <mergeCell ref="AE40:AE41"/>
    <mergeCell ref="AF40:AY41"/>
    <mergeCell ref="AZ40:AZ41"/>
    <mergeCell ref="BA40:BA41"/>
    <mergeCell ref="BB40:BW41"/>
    <mergeCell ref="B20:BY20"/>
    <mergeCell ref="B22:BY22"/>
  </mergeCells>
  <dataValidations xWindow="739" yWindow="729" count="2">
    <dataValidation type="list" allowBlank="1" showInputMessage="1" showErrorMessage="1" promptTitle="=KaR" sqref="BZ54:BZ55">
      <formula1>KaR</formula1>
    </dataValidation>
    <dataValidation type="list" allowBlank="1" showInputMessage="1" showErrorMessage="1" promptTitle="=KaR" sqref="AF72:BW73">
      <formula1>Zriaďovateľ</formula1>
    </dataValidation>
  </dataValidations>
  <printOptions horizontalCentered="1"/>
  <pageMargins left="0.11811023622047245" right="0.11811023622047245" top="0.74803149606299213" bottom="0" header="0.31496062992125984" footer="0"/>
  <pageSetup paperSize="9" scale="77" orientation="portrait" r:id="rId1"/>
  <headerFooter>
    <oddHeader>&amp;CPríloha č. 1 - Test podniku v ťažkostiach</oddHeader>
    <oddFooter>&amp;RPodpis a odtlačok pečiatky žiadateľa:
............................................................</oddFooter>
  </headerFooter>
  <rowBreaks count="1" manualBreakCount="1">
    <brk id="76" min="1" max="7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M102"/>
  <sheetViews>
    <sheetView view="pageBreakPreview" zoomScale="85" zoomScaleNormal="150" zoomScaleSheetLayoutView="85" workbookViewId="0">
      <selection activeCell="BM9" sqref="BM9:BW9"/>
    </sheetView>
  </sheetViews>
  <sheetFormatPr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570312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0.7109375"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22"/>
      <c r="C1" s="22"/>
      <c r="D1" s="2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3"/>
    </row>
    <row r="2" spans="2:91" x14ac:dyDescent="0.2">
      <c r="B2" s="22"/>
      <c r="C2" s="22"/>
      <c r="D2" s="2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3"/>
    </row>
    <row r="3" spans="2:91" x14ac:dyDescent="0.2">
      <c r="B3" s="22"/>
      <c r="C3" s="22"/>
      <c r="D3" s="23"/>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3"/>
      <c r="CB3" s="101">
        <v>1</v>
      </c>
      <c r="CC3" s="101" t="b">
        <v>1</v>
      </c>
    </row>
    <row r="4" spans="2:91" ht="9.75" customHeight="1" x14ac:dyDescent="0.2">
      <c r="B4" s="22"/>
      <c r="C4" s="22"/>
      <c r="D4" s="2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3"/>
    </row>
    <row r="5" spans="2:91" ht="7.5" customHeight="1" x14ac:dyDescent="0.2">
      <c r="B5" s="22"/>
      <c r="C5" s="22"/>
      <c r="D5" s="23"/>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3"/>
    </row>
    <row r="6" spans="2:91" ht="12.75" customHeight="1" x14ac:dyDescent="0.2">
      <c r="B6" s="398"/>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8"/>
      <c r="BD6" s="398"/>
      <c r="BE6" s="398"/>
      <c r="BF6" s="398"/>
      <c r="BG6" s="398"/>
      <c r="BH6" s="398"/>
      <c r="BI6" s="398"/>
      <c r="BJ6" s="398"/>
      <c r="BK6" s="398"/>
      <c r="BL6" s="398"/>
      <c r="BM6" s="398"/>
      <c r="BN6" s="398"/>
      <c r="BO6" s="398"/>
      <c r="BP6" s="398"/>
      <c r="BQ6" s="398"/>
      <c r="BR6" s="398"/>
      <c r="BS6" s="398"/>
      <c r="BT6" s="398"/>
      <c r="BU6" s="398"/>
      <c r="BV6" s="398"/>
      <c r="BW6" s="398"/>
      <c r="BX6" s="398"/>
      <c r="BY6" s="398"/>
    </row>
    <row r="7" spans="2:91" ht="22.5" customHeight="1" x14ac:dyDescent="0.2">
      <c r="B7" s="399" t="s">
        <v>147</v>
      </c>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c r="AZ7" s="399"/>
      <c r="BA7" s="399"/>
      <c r="BB7" s="399"/>
      <c r="BC7" s="399"/>
      <c r="BD7" s="399"/>
      <c r="BE7" s="399"/>
      <c r="BF7" s="399"/>
      <c r="BG7" s="399"/>
      <c r="BH7" s="399"/>
      <c r="BI7" s="399"/>
      <c r="BJ7" s="399"/>
      <c r="BK7" s="399"/>
      <c r="BL7" s="399"/>
      <c r="BM7" s="399"/>
      <c r="BN7" s="399"/>
      <c r="BO7" s="399"/>
      <c r="BP7" s="399"/>
      <c r="BQ7" s="399"/>
      <c r="BR7" s="399"/>
      <c r="BS7" s="399"/>
      <c r="BT7" s="399"/>
      <c r="BU7" s="399"/>
      <c r="BV7" s="399"/>
      <c r="BW7" s="399"/>
      <c r="BX7" s="399"/>
      <c r="BY7" s="399"/>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91" ht="12.75" customHeight="1" x14ac:dyDescent="0.25">
      <c r="B9" s="150" t="s">
        <v>124</v>
      </c>
      <c r="C9" s="150"/>
      <c r="D9" s="150"/>
      <c r="E9" s="150"/>
      <c r="F9" s="150"/>
      <c r="G9" s="150"/>
      <c r="H9" s="150"/>
      <c r="I9" s="150"/>
      <c r="J9" s="150"/>
      <c r="K9" s="150"/>
      <c r="L9" s="150"/>
      <c r="M9" s="150"/>
      <c r="N9" s="150"/>
      <c r="O9" s="150"/>
      <c r="P9" s="150"/>
      <c r="Q9" s="150"/>
      <c r="R9" s="150"/>
      <c r="S9" s="15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32" t="str">
        <f>IF(Úvod!$E$6="","",Úvod!$E$6)</f>
        <v/>
      </c>
      <c r="BN9" s="332"/>
      <c r="BO9" s="332"/>
      <c r="BP9" s="332"/>
      <c r="BQ9" s="332"/>
      <c r="BR9" s="332"/>
      <c r="BS9" s="332"/>
      <c r="BT9" s="332"/>
      <c r="BU9" s="332"/>
      <c r="BV9" s="332"/>
      <c r="BW9" s="332"/>
      <c r="BX9" s="89"/>
      <c r="BY9" s="89"/>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x14ac:dyDescent="0.2">
      <c r="B11" s="151" t="s">
        <v>133</v>
      </c>
      <c r="C11" s="151"/>
      <c r="D11" s="151"/>
      <c r="E11" s="151"/>
      <c r="F11" s="151"/>
      <c r="G11" s="151"/>
      <c r="H11" s="151"/>
      <c r="I11" s="151"/>
      <c r="J11" s="151"/>
      <c r="K11" s="151"/>
      <c r="L11" s="152" t="s">
        <v>149</v>
      </c>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CG11" s="25"/>
      <c r="CH11" s="25"/>
      <c r="CI11" s="25"/>
      <c r="CJ11" s="25"/>
      <c r="CK11" s="25"/>
      <c r="CL11" s="25"/>
      <c r="CM11" s="25"/>
    </row>
    <row r="12" spans="2:91" s="24" customFormat="1" ht="18" x14ac:dyDescent="0.2">
      <c r="B12" s="151" t="s">
        <v>134</v>
      </c>
      <c r="C12" s="151"/>
      <c r="D12" s="151"/>
      <c r="E12" s="151"/>
      <c r="F12" s="151"/>
      <c r="G12" s="151"/>
      <c r="H12" s="151"/>
      <c r="I12" s="151"/>
      <c r="J12" s="151"/>
      <c r="K12" s="151"/>
      <c r="L12" s="151"/>
      <c r="M12" s="151"/>
      <c r="N12" s="151"/>
      <c r="O12" s="151"/>
      <c r="P12" s="151"/>
      <c r="Q12" s="151"/>
      <c r="R12" s="151"/>
      <c r="S12" s="151"/>
      <c r="T12" s="151"/>
      <c r="U12" s="151"/>
      <c r="V12" s="151"/>
      <c r="W12" s="151"/>
      <c r="X12" s="15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5" x14ac:dyDescent="0.2">
      <c r="B13" s="153" t="s">
        <v>126</v>
      </c>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5" t="str">
        <f>IF(Úvod!H20="","",Úvod!H20)</f>
        <v/>
      </c>
      <c r="AN13" s="155"/>
      <c r="AO13" s="155"/>
      <c r="AP13" s="155"/>
      <c r="AQ13" s="155"/>
      <c r="AR13" s="155"/>
      <c r="AS13" s="155"/>
      <c r="AT13" s="155"/>
      <c r="AU13" s="155"/>
      <c r="AV13" s="155"/>
      <c r="AW13" s="155"/>
      <c r="AX13" s="155"/>
      <c r="AY13" s="155"/>
      <c r="AZ13" s="155"/>
      <c r="BA13" s="155"/>
      <c r="BB13" s="155"/>
      <c r="BC13" s="155"/>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5" x14ac:dyDescent="0.2">
      <c r="B14" s="153" t="s">
        <v>127</v>
      </c>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5" t="str">
        <f>IF(Úvod!H21="","",Úvod!H21)</f>
        <v/>
      </c>
      <c r="AN14" s="155"/>
      <c r="AO14" s="155"/>
      <c r="AP14" s="155"/>
      <c r="AQ14" s="155"/>
      <c r="AR14" s="155"/>
      <c r="AS14" s="155"/>
      <c r="AT14" s="155"/>
      <c r="AU14" s="155"/>
      <c r="AV14" s="155"/>
      <c r="AW14" s="155"/>
      <c r="AX14" s="155"/>
      <c r="AY14" s="155"/>
      <c r="AZ14" s="155"/>
      <c r="BA14" s="155"/>
      <c r="BB14" s="155"/>
      <c r="BC14" s="155"/>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ht="15" x14ac:dyDescent="0.2">
      <c r="B15" s="115" t="s">
        <v>175</v>
      </c>
      <c r="C15" s="115"/>
      <c r="D15" s="115"/>
      <c r="E15" s="115"/>
      <c r="F15" s="115"/>
      <c r="G15" s="115"/>
      <c r="H15" s="115"/>
      <c r="I15" s="115"/>
      <c r="J15" s="115"/>
      <c r="K15" s="115"/>
      <c r="L15" s="115"/>
      <c r="M15" s="115"/>
      <c r="N15" s="115"/>
      <c r="O15" s="147" t="str">
        <f>IF(Úvod!$H$22="","",Úvod!$H$22)</f>
        <v/>
      </c>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CG15" s="25"/>
      <c r="CH15" s="25"/>
      <c r="CI15" s="25"/>
      <c r="CJ15" s="25"/>
      <c r="CK15" s="25"/>
      <c r="CL15" s="25"/>
      <c r="CM15" s="25"/>
    </row>
    <row r="16" spans="2:91" s="24" customFormat="1" ht="15" x14ac:dyDescent="0.2">
      <c r="B16" s="115" t="s">
        <v>176</v>
      </c>
      <c r="C16" s="115"/>
      <c r="D16" s="115"/>
      <c r="E16" s="115"/>
      <c r="F16" s="115"/>
      <c r="G16" s="115"/>
      <c r="H16" s="115"/>
      <c r="I16" s="115"/>
      <c r="J16" s="115"/>
      <c r="K16" s="115"/>
      <c r="L16" s="115"/>
      <c r="M16" s="115"/>
      <c r="N16" s="115"/>
      <c r="O16" s="147" t="str">
        <f>IF(Úvod!$H$23="","",Úvod!$H$23)</f>
        <v/>
      </c>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CG16" s="25"/>
      <c r="CH16" s="25"/>
      <c r="CI16" s="25"/>
      <c r="CJ16" s="25"/>
      <c r="CK16" s="25"/>
      <c r="CL16" s="25"/>
      <c r="CM16" s="25"/>
    </row>
    <row r="17" spans="2:91" s="24" customFormat="1" x14ac:dyDescent="0.2">
      <c r="B17" s="22"/>
      <c r="C17" s="22"/>
      <c r="D17" s="23"/>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18" x14ac:dyDescent="0.2">
      <c r="B18" s="346" t="s">
        <v>130</v>
      </c>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c r="BX18" s="156"/>
      <c r="BY18" s="156"/>
      <c r="BZ18" s="27"/>
      <c r="CA18" s="27"/>
      <c r="CG18" s="25"/>
      <c r="CH18" s="25"/>
      <c r="CI18" s="25"/>
      <c r="CJ18" s="25"/>
      <c r="CK18" s="25"/>
      <c r="CL18" s="25"/>
      <c r="CM18" s="25"/>
    </row>
    <row r="19" spans="2:91" s="24" customFormat="1" ht="12" customHeight="1" x14ac:dyDescent="0.2">
      <c r="B19" s="171" t="s">
        <v>33</v>
      </c>
      <c r="C19" s="171"/>
      <c r="D19" s="171"/>
      <c r="E19" s="171"/>
      <c r="F19" s="171"/>
      <c r="G19" s="171"/>
      <c r="H19" s="171"/>
      <c r="I19" s="171"/>
      <c r="J19" s="171"/>
      <c r="K19" s="171"/>
      <c r="L19" s="171"/>
      <c r="M19" s="171"/>
      <c r="N19" s="171"/>
      <c r="O19" s="171"/>
      <c r="P19" s="171"/>
      <c r="Q19" s="171"/>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9" customHeight="1" x14ac:dyDescent="0.2">
      <c r="B20" s="35"/>
      <c r="C20" s="35"/>
      <c r="D20" s="35"/>
      <c r="E20" s="35"/>
      <c r="F20" s="35"/>
      <c r="G20" s="35"/>
      <c r="H20" s="35"/>
      <c r="I20" s="35"/>
      <c r="J20" s="35"/>
      <c r="K20" s="35"/>
      <c r="L20" s="35"/>
      <c r="M20" s="35"/>
      <c r="N20" s="35"/>
      <c r="O20" s="35"/>
      <c r="P20" s="35"/>
      <c r="Q20" s="35"/>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18" customHeight="1" x14ac:dyDescent="0.2">
      <c r="B21" s="346" t="s">
        <v>131</v>
      </c>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c r="BJ21" s="156"/>
      <c r="BK21" s="156"/>
      <c r="BL21" s="156"/>
      <c r="BM21" s="156"/>
      <c r="BN21" s="156"/>
      <c r="BO21" s="156"/>
      <c r="BP21" s="156"/>
      <c r="BQ21" s="156"/>
      <c r="BR21" s="156"/>
      <c r="BS21" s="156"/>
      <c r="BT21" s="156"/>
      <c r="BU21" s="156"/>
      <c r="BV21" s="156"/>
      <c r="BW21" s="156"/>
      <c r="BX21" s="156"/>
      <c r="BY21" s="156"/>
      <c r="BZ21" s="27"/>
      <c r="CA21" s="27"/>
      <c r="CG21" s="25"/>
      <c r="CH21" s="25"/>
      <c r="CI21" s="25"/>
      <c r="CJ21" s="25"/>
      <c r="CK21" s="25"/>
      <c r="CL21" s="25"/>
      <c r="CM21" s="25"/>
    </row>
    <row r="22" spans="2:91" s="24" customFormat="1" x14ac:dyDescent="0.2">
      <c r="B22" s="171" t="s">
        <v>55</v>
      </c>
      <c r="C22" s="171"/>
      <c r="D22" s="171"/>
      <c r="E22" s="171"/>
      <c r="F22" s="171"/>
      <c r="G22" s="171"/>
      <c r="H22" s="171"/>
      <c r="I22" s="171"/>
      <c r="J22" s="171"/>
      <c r="K22" s="171"/>
      <c r="L22" s="171"/>
      <c r="M22" s="171"/>
      <c r="N22" s="171"/>
      <c r="O22" s="171"/>
      <c r="P22" s="171"/>
      <c r="Q22" s="17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8.25" customHeight="1" x14ac:dyDescent="0.2">
      <c r="B23" s="281"/>
      <c r="C23" s="281"/>
      <c r="D23" s="281"/>
      <c r="E23" s="281"/>
      <c r="F23" s="281"/>
      <c r="G23" s="281"/>
      <c r="H23" s="281"/>
      <c r="I23" s="281"/>
      <c r="J23" s="281"/>
      <c r="K23" s="281"/>
      <c r="L23" s="281"/>
      <c r="M23" s="281"/>
      <c r="N23" s="281"/>
      <c r="O23" s="281"/>
      <c r="P23" s="281"/>
      <c r="Q23" s="281"/>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3"/>
      <c r="CG23" s="25"/>
      <c r="CH23" s="25"/>
      <c r="CI23" s="25"/>
      <c r="CJ23" s="25"/>
      <c r="CK23" s="25"/>
      <c r="CL23" s="25"/>
      <c r="CM23" s="25"/>
    </row>
    <row r="24" spans="2:91" s="24" customFormat="1" ht="9.75" customHeight="1" x14ac:dyDescent="0.2">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8" x14ac:dyDescent="0.2">
      <c r="B25" s="156" t="s">
        <v>132</v>
      </c>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c r="BM25" s="156"/>
      <c r="BN25" s="156"/>
      <c r="BO25" s="156"/>
      <c r="BP25" s="156"/>
      <c r="BQ25" s="156"/>
      <c r="BR25" s="156"/>
      <c r="BS25" s="156"/>
      <c r="BT25" s="156"/>
      <c r="BU25" s="156"/>
      <c r="BV25" s="156"/>
      <c r="BW25" s="156"/>
      <c r="BX25" s="156"/>
      <c r="BY25" s="156"/>
      <c r="BZ25" s="27"/>
      <c r="CA25" s="27"/>
      <c r="CG25" s="25"/>
      <c r="CH25" s="25"/>
      <c r="CI25" s="25"/>
      <c r="CJ25" s="25"/>
      <c r="CK25" s="25"/>
      <c r="CL25" s="25"/>
      <c r="CM25" s="25"/>
    </row>
    <row r="26" spans="2:91" s="24" customFormat="1" ht="4.5" customHeight="1" x14ac:dyDescent="0.2">
      <c r="B26" s="31"/>
      <c r="C26" s="31"/>
      <c r="D26" s="31"/>
      <c r="E26" s="31"/>
      <c r="F26" s="31"/>
      <c r="G26" s="31"/>
      <c r="H26" s="31"/>
      <c r="I26" s="31"/>
      <c r="J26" s="31"/>
      <c r="K26" s="31"/>
      <c r="L26" s="31"/>
      <c r="M26" s="31"/>
      <c r="N26" s="31"/>
      <c r="O26" s="31"/>
      <c r="P26" s="31"/>
      <c r="Q26" s="31"/>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CG26" s="25"/>
      <c r="CH26" s="25"/>
      <c r="CI26" s="25"/>
      <c r="CJ26" s="25"/>
      <c r="CK26" s="25"/>
      <c r="CL26" s="25"/>
      <c r="CM26" s="25"/>
    </row>
    <row r="27" spans="2:91" s="24" customFormat="1" ht="13.5" thickBot="1" x14ac:dyDescent="0.25">
      <c r="B27" s="157" t="s">
        <v>87</v>
      </c>
      <c r="C27" s="157"/>
      <c r="D27" s="157"/>
      <c r="E27" s="157"/>
      <c r="F27" s="157"/>
      <c r="G27" s="157"/>
      <c r="H27" s="157"/>
      <c r="I27" s="157"/>
      <c r="J27" s="157"/>
      <c r="K27" s="157"/>
      <c r="L27" s="157"/>
      <c r="M27" s="157"/>
      <c r="N27" s="157"/>
      <c r="O27" s="157"/>
      <c r="P27" s="53"/>
      <c r="Q27" s="53"/>
      <c r="R27" s="54"/>
      <c r="S27" s="54"/>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CG27" s="25"/>
      <c r="CH27" s="25"/>
      <c r="CI27" s="25"/>
      <c r="CJ27" s="25"/>
      <c r="CK27" s="25"/>
      <c r="CL27" s="25"/>
      <c r="CM27" s="25"/>
    </row>
    <row r="28" spans="2:91" s="24" customFormat="1" ht="12" customHeight="1" thickBot="1" x14ac:dyDescent="0.25">
      <c r="B28" s="181" t="s">
        <v>31</v>
      </c>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3"/>
      <c r="BY28" s="3"/>
      <c r="CG28" s="25"/>
      <c r="CH28" s="25"/>
      <c r="CI28" s="25"/>
      <c r="CJ28" s="25"/>
      <c r="CK28" s="25"/>
      <c r="CL28" s="25"/>
      <c r="CM28" s="25"/>
    </row>
    <row r="29" spans="2:91" s="24" customFormat="1" ht="12" customHeight="1" x14ac:dyDescent="0.2">
      <c r="B29" s="275"/>
      <c r="C29" s="276"/>
      <c r="D29" s="189" t="s">
        <v>0</v>
      </c>
      <c r="E29" s="190"/>
      <c r="F29" s="190"/>
      <c r="G29" s="190"/>
      <c r="H29" s="190"/>
      <c r="I29" s="190"/>
      <c r="J29" s="190"/>
      <c r="K29" s="190"/>
      <c r="L29" s="190"/>
      <c r="M29" s="190"/>
      <c r="N29" s="190"/>
      <c r="O29" s="190"/>
      <c r="P29" s="190"/>
      <c r="Q29" s="190"/>
      <c r="R29" s="190"/>
      <c r="S29" s="190"/>
      <c r="T29" s="190"/>
      <c r="U29" s="190"/>
      <c r="V29" s="190"/>
      <c r="W29" s="190"/>
      <c r="X29" s="190"/>
      <c r="Y29" s="190"/>
      <c r="Z29" s="191"/>
      <c r="AA29" s="195"/>
      <c r="AB29" s="196"/>
      <c r="AC29" s="196"/>
      <c r="AD29" s="197"/>
      <c r="AE29" s="195" t="s">
        <v>1</v>
      </c>
      <c r="AF29" s="196"/>
      <c r="AG29" s="196"/>
      <c r="AH29" s="196"/>
      <c r="AI29" s="196"/>
      <c r="AJ29" s="196"/>
      <c r="AK29" s="196"/>
      <c r="AL29" s="196"/>
      <c r="AM29" s="196"/>
      <c r="AN29" s="196"/>
      <c r="AO29" s="196"/>
      <c r="AP29" s="196"/>
      <c r="AQ29" s="196"/>
      <c r="AR29" s="196"/>
      <c r="AS29" s="196"/>
      <c r="AT29" s="196"/>
      <c r="AU29" s="196"/>
      <c r="AV29" s="196"/>
      <c r="AW29" s="196"/>
      <c r="AX29" s="196"/>
      <c r="AY29" s="196"/>
      <c r="AZ29" s="197"/>
      <c r="BA29" s="201" t="s">
        <v>2</v>
      </c>
      <c r="BB29" s="202"/>
      <c r="BC29" s="202"/>
      <c r="BD29" s="202"/>
      <c r="BE29" s="202"/>
      <c r="BF29" s="202"/>
      <c r="BG29" s="202"/>
      <c r="BH29" s="202"/>
      <c r="BI29" s="202"/>
      <c r="BJ29" s="202"/>
      <c r="BK29" s="202"/>
      <c r="BL29" s="202"/>
      <c r="BM29" s="202"/>
      <c r="BN29" s="202"/>
      <c r="BO29" s="202"/>
      <c r="BP29" s="202"/>
      <c r="BQ29" s="202"/>
      <c r="BR29" s="202"/>
      <c r="BS29" s="202"/>
      <c r="BT29" s="202"/>
      <c r="BU29" s="202"/>
      <c r="BV29" s="202"/>
      <c r="BW29" s="202"/>
      <c r="BX29" s="203"/>
      <c r="BY29" s="3"/>
      <c r="CG29" s="25"/>
      <c r="CH29" s="25"/>
      <c r="CI29" s="25"/>
      <c r="CJ29" s="25"/>
      <c r="CK29" s="25"/>
      <c r="CL29" s="25"/>
      <c r="CM29" s="25"/>
    </row>
    <row r="30" spans="2:91" s="24" customFormat="1" ht="4.5" customHeight="1" x14ac:dyDescent="0.2">
      <c r="B30" s="207" t="s">
        <v>3</v>
      </c>
      <c r="C30" s="208"/>
      <c r="D30" s="189"/>
      <c r="E30" s="190"/>
      <c r="F30" s="190"/>
      <c r="G30" s="190"/>
      <c r="H30" s="190"/>
      <c r="I30" s="190"/>
      <c r="J30" s="190"/>
      <c r="K30" s="190"/>
      <c r="L30" s="190"/>
      <c r="M30" s="190"/>
      <c r="N30" s="190"/>
      <c r="O30" s="190"/>
      <c r="P30" s="190"/>
      <c r="Q30" s="190"/>
      <c r="R30" s="190"/>
      <c r="S30" s="190"/>
      <c r="T30" s="190"/>
      <c r="U30" s="190"/>
      <c r="V30" s="190"/>
      <c r="W30" s="190"/>
      <c r="X30" s="190"/>
      <c r="Y30" s="190"/>
      <c r="Z30" s="191"/>
      <c r="AA30" s="209" t="s">
        <v>4</v>
      </c>
      <c r="AB30" s="210"/>
      <c r="AC30" s="210"/>
      <c r="AD30" s="210"/>
      <c r="AE30" s="195"/>
      <c r="AF30" s="196"/>
      <c r="AG30" s="196"/>
      <c r="AH30" s="196"/>
      <c r="AI30" s="196"/>
      <c r="AJ30" s="196"/>
      <c r="AK30" s="196"/>
      <c r="AL30" s="196"/>
      <c r="AM30" s="196"/>
      <c r="AN30" s="196"/>
      <c r="AO30" s="196"/>
      <c r="AP30" s="196"/>
      <c r="AQ30" s="196"/>
      <c r="AR30" s="196"/>
      <c r="AS30" s="196"/>
      <c r="AT30" s="196"/>
      <c r="AU30" s="196"/>
      <c r="AV30" s="196"/>
      <c r="AW30" s="196"/>
      <c r="AX30" s="196"/>
      <c r="AY30" s="196"/>
      <c r="AZ30" s="197"/>
      <c r="BA30" s="201"/>
      <c r="BB30" s="202"/>
      <c r="BC30" s="202"/>
      <c r="BD30" s="202"/>
      <c r="BE30" s="202"/>
      <c r="BF30" s="202"/>
      <c r="BG30" s="202"/>
      <c r="BH30" s="202"/>
      <c r="BI30" s="202"/>
      <c r="BJ30" s="202"/>
      <c r="BK30" s="202"/>
      <c r="BL30" s="202"/>
      <c r="BM30" s="202"/>
      <c r="BN30" s="202"/>
      <c r="BO30" s="202"/>
      <c r="BP30" s="202"/>
      <c r="BQ30" s="202"/>
      <c r="BR30" s="202"/>
      <c r="BS30" s="202"/>
      <c r="BT30" s="202"/>
      <c r="BU30" s="202"/>
      <c r="BV30" s="202"/>
      <c r="BW30" s="202"/>
      <c r="BX30" s="203"/>
      <c r="BY30" s="3"/>
      <c r="CG30" s="25"/>
      <c r="CH30" s="25"/>
      <c r="CI30" s="25"/>
      <c r="CJ30" s="25"/>
      <c r="CK30" s="25"/>
      <c r="CL30" s="25"/>
      <c r="CM30" s="25"/>
    </row>
    <row r="31" spans="2:91" s="24" customFormat="1" ht="14.25" customHeight="1" x14ac:dyDescent="0.2">
      <c r="B31" s="207" t="s">
        <v>5</v>
      </c>
      <c r="C31" s="208"/>
      <c r="D31" s="189"/>
      <c r="E31" s="190"/>
      <c r="F31" s="190"/>
      <c r="G31" s="190"/>
      <c r="H31" s="190"/>
      <c r="I31" s="190"/>
      <c r="J31" s="190"/>
      <c r="K31" s="190"/>
      <c r="L31" s="190"/>
      <c r="M31" s="190"/>
      <c r="N31" s="190"/>
      <c r="O31" s="190"/>
      <c r="P31" s="190"/>
      <c r="Q31" s="190"/>
      <c r="R31" s="190"/>
      <c r="S31" s="190"/>
      <c r="T31" s="190"/>
      <c r="U31" s="190"/>
      <c r="V31" s="190"/>
      <c r="W31" s="190"/>
      <c r="X31" s="190"/>
      <c r="Y31" s="190"/>
      <c r="Z31" s="191"/>
      <c r="AA31" s="209" t="s">
        <v>6</v>
      </c>
      <c r="AB31" s="210"/>
      <c r="AC31" s="210"/>
      <c r="AD31" s="210"/>
      <c r="AE31" s="195"/>
      <c r="AF31" s="196"/>
      <c r="AG31" s="196"/>
      <c r="AH31" s="196"/>
      <c r="AI31" s="196"/>
      <c r="AJ31" s="196"/>
      <c r="AK31" s="196"/>
      <c r="AL31" s="196"/>
      <c r="AM31" s="196"/>
      <c r="AN31" s="196"/>
      <c r="AO31" s="196"/>
      <c r="AP31" s="196"/>
      <c r="AQ31" s="196"/>
      <c r="AR31" s="196"/>
      <c r="AS31" s="196"/>
      <c r="AT31" s="196"/>
      <c r="AU31" s="196"/>
      <c r="AV31" s="196"/>
      <c r="AW31" s="196"/>
      <c r="AX31" s="196"/>
      <c r="AY31" s="196"/>
      <c r="AZ31" s="197"/>
      <c r="BA31" s="201"/>
      <c r="BB31" s="202"/>
      <c r="BC31" s="202"/>
      <c r="BD31" s="202"/>
      <c r="BE31" s="202"/>
      <c r="BF31" s="202"/>
      <c r="BG31" s="202"/>
      <c r="BH31" s="202"/>
      <c r="BI31" s="202"/>
      <c r="BJ31" s="202"/>
      <c r="BK31" s="202"/>
      <c r="BL31" s="202"/>
      <c r="BM31" s="202"/>
      <c r="BN31" s="202"/>
      <c r="BO31" s="202"/>
      <c r="BP31" s="202"/>
      <c r="BQ31" s="202"/>
      <c r="BR31" s="202"/>
      <c r="BS31" s="202"/>
      <c r="BT31" s="202"/>
      <c r="BU31" s="202"/>
      <c r="BV31" s="202"/>
      <c r="BW31" s="202"/>
      <c r="BX31" s="203"/>
      <c r="BY31" s="3"/>
      <c r="CG31" s="25"/>
      <c r="CH31" s="25"/>
      <c r="CI31" s="25"/>
      <c r="CJ31" s="25"/>
      <c r="CK31" s="25"/>
      <c r="CL31" s="25"/>
      <c r="CM31" s="25"/>
    </row>
    <row r="32" spans="2:91" s="24" customFormat="1" ht="14.25" customHeight="1" x14ac:dyDescent="0.2">
      <c r="B32" s="211" t="s">
        <v>7</v>
      </c>
      <c r="C32" s="212"/>
      <c r="D32" s="243" t="s">
        <v>8</v>
      </c>
      <c r="E32" s="244"/>
      <c r="F32" s="244"/>
      <c r="G32" s="244"/>
      <c r="H32" s="244"/>
      <c r="I32" s="244"/>
      <c r="J32" s="244"/>
      <c r="K32" s="244"/>
      <c r="L32" s="244"/>
      <c r="M32" s="244"/>
      <c r="N32" s="244"/>
      <c r="O32" s="244"/>
      <c r="P32" s="244"/>
      <c r="Q32" s="244"/>
      <c r="R32" s="244"/>
      <c r="S32" s="244"/>
      <c r="T32" s="244"/>
      <c r="U32" s="244"/>
      <c r="V32" s="244"/>
      <c r="W32" s="244"/>
      <c r="X32" s="244"/>
      <c r="Y32" s="244"/>
      <c r="Z32" s="245"/>
      <c r="AA32" s="195" t="s">
        <v>9</v>
      </c>
      <c r="AB32" s="196"/>
      <c r="AC32" s="196"/>
      <c r="AD32" s="197"/>
      <c r="AE32" s="195"/>
      <c r="AF32" s="196"/>
      <c r="AG32" s="196"/>
      <c r="AH32" s="196"/>
      <c r="AI32" s="196"/>
      <c r="AJ32" s="196"/>
      <c r="AK32" s="196"/>
      <c r="AL32" s="196"/>
      <c r="AM32" s="196"/>
      <c r="AN32" s="196"/>
      <c r="AO32" s="196"/>
      <c r="AP32" s="196"/>
      <c r="AQ32" s="196"/>
      <c r="AR32" s="196"/>
      <c r="AS32" s="196"/>
      <c r="AT32" s="196"/>
      <c r="AU32" s="196"/>
      <c r="AV32" s="196"/>
      <c r="AW32" s="196"/>
      <c r="AX32" s="196"/>
      <c r="AY32" s="196"/>
      <c r="AZ32" s="197"/>
      <c r="BA32" s="204"/>
      <c r="BB32" s="205"/>
      <c r="BC32" s="205"/>
      <c r="BD32" s="205"/>
      <c r="BE32" s="205"/>
      <c r="BF32" s="205"/>
      <c r="BG32" s="205"/>
      <c r="BH32" s="205"/>
      <c r="BI32" s="205"/>
      <c r="BJ32" s="205"/>
      <c r="BK32" s="205"/>
      <c r="BL32" s="205"/>
      <c r="BM32" s="205"/>
      <c r="BN32" s="205"/>
      <c r="BO32" s="205"/>
      <c r="BP32" s="205"/>
      <c r="BQ32" s="205"/>
      <c r="BR32" s="205"/>
      <c r="BS32" s="205"/>
      <c r="BT32" s="205"/>
      <c r="BU32" s="205"/>
      <c r="BV32" s="205"/>
      <c r="BW32" s="205"/>
      <c r="BX32" s="206"/>
      <c r="BY32" s="3"/>
      <c r="CG32" s="25"/>
      <c r="CH32" s="25"/>
      <c r="CI32" s="25"/>
      <c r="CJ32" s="25"/>
      <c r="CK32" s="25"/>
      <c r="CL32" s="25"/>
      <c r="CM32" s="25"/>
    </row>
    <row r="33" spans="2:91" s="24" customFormat="1" ht="15.75" customHeight="1" x14ac:dyDescent="0.2">
      <c r="B33" s="211"/>
      <c r="C33" s="212"/>
      <c r="D33" s="243"/>
      <c r="E33" s="244"/>
      <c r="F33" s="244"/>
      <c r="G33" s="244"/>
      <c r="H33" s="244"/>
      <c r="I33" s="244"/>
      <c r="J33" s="244"/>
      <c r="K33" s="244"/>
      <c r="L33" s="244"/>
      <c r="M33" s="244"/>
      <c r="N33" s="244"/>
      <c r="O33" s="244"/>
      <c r="P33" s="244"/>
      <c r="Q33" s="244"/>
      <c r="R33" s="244"/>
      <c r="S33" s="244"/>
      <c r="T33" s="244"/>
      <c r="U33" s="244"/>
      <c r="V33" s="244"/>
      <c r="W33" s="244"/>
      <c r="X33" s="244"/>
      <c r="Y33" s="244"/>
      <c r="Z33" s="245"/>
      <c r="AA33" s="195"/>
      <c r="AB33" s="196"/>
      <c r="AC33" s="196"/>
      <c r="AD33" s="197"/>
      <c r="AE33" s="213" t="s">
        <v>12</v>
      </c>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195" t="s">
        <v>13</v>
      </c>
      <c r="BB33" s="196"/>
      <c r="BC33" s="196"/>
      <c r="BD33" s="196"/>
      <c r="BE33" s="196"/>
      <c r="BF33" s="196"/>
      <c r="BG33" s="196"/>
      <c r="BH33" s="196"/>
      <c r="BI33" s="196"/>
      <c r="BJ33" s="196"/>
      <c r="BK33" s="196"/>
      <c r="BL33" s="196"/>
      <c r="BM33" s="196"/>
      <c r="BN33" s="196"/>
      <c r="BO33" s="196"/>
      <c r="BP33" s="196"/>
      <c r="BQ33" s="196"/>
      <c r="BR33" s="196"/>
      <c r="BS33" s="196"/>
      <c r="BT33" s="196"/>
      <c r="BU33" s="196"/>
      <c r="BV33" s="196"/>
      <c r="BW33" s="196"/>
      <c r="BX33" s="242"/>
      <c r="BY33" s="3"/>
      <c r="CG33" s="25"/>
      <c r="CH33" s="25"/>
      <c r="CI33" s="25"/>
      <c r="CJ33" s="25"/>
      <c r="CK33" s="25"/>
      <c r="CL33" s="25"/>
      <c r="CM33" s="25"/>
    </row>
    <row r="34" spans="2:91" s="24" customFormat="1" ht="12.75" customHeight="1" thickBot="1" x14ac:dyDescent="0.25">
      <c r="B34" s="211"/>
      <c r="C34" s="212"/>
      <c r="D34" s="243"/>
      <c r="E34" s="244"/>
      <c r="F34" s="244"/>
      <c r="G34" s="244"/>
      <c r="H34" s="244"/>
      <c r="I34" s="244"/>
      <c r="J34" s="244"/>
      <c r="K34" s="244"/>
      <c r="L34" s="244"/>
      <c r="M34" s="244"/>
      <c r="N34" s="244"/>
      <c r="O34" s="244"/>
      <c r="P34" s="244"/>
      <c r="Q34" s="244"/>
      <c r="R34" s="244"/>
      <c r="S34" s="244"/>
      <c r="T34" s="244"/>
      <c r="U34" s="244"/>
      <c r="V34" s="244"/>
      <c r="W34" s="244"/>
      <c r="X34" s="244"/>
      <c r="Y34" s="244"/>
      <c r="Z34" s="245"/>
      <c r="AA34" s="195"/>
      <c r="AB34" s="196"/>
      <c r="AC34" s="196"/>
      <c r="AD34" s="197"/>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195"/>
      <c r="BB34" s="196"/>
      <c r="BC34" s="196"/>
      <c r="BD34" s="196"/>
      <c r="BE34" s="196"/>
      <c r="BF34" s="196"/>
      <c r="BG34" s="196"/>
      <c r="BH34" s="196"/>
      <c r="BI34" s="196"/>
      <c r="BJ34" s="196"/>
      <c r="BK34" s="196"/>
      <c r="BL34" s="196"/>
      <c r="BM34" s="196"/>
      <c r="BN34" s="196"/>
      <c r="BO34" s="196"/>
      <c r="BP34" s="196"/>
      <c r="BQ34" s="196"/>
      <c r="BR34" s="196"/>
      <c r="BS34" s="196"/>
      <c r="BT34" s="196"/>
      <c r="BU34" s="196"/>
      <c r="BV34" s="196"/>
      <c r="BW34" s="196"/>
      <c r="BX34" s="242"/>
      <c r="BY34" s="3"/>
      <c r="CG34" s="25"/>
      <c r="CH34" s="25"/>
      <c r="CI34" s="25"/>
      <c r="CJ34" s="25"/>
      <c r="CK34" s="25"/>
      <c r="CL34" s="25"/>
      <c r="CM34" s="25"/>
    </row>
    <row r="35" spans="2:91" s="24" customFormat="1" ht="4.5" customHeight="1" thickBot="1" x14ac:dyDescent="0.25">
      <c r="B35" s="184"/>
      <c r="C35" s="185"/>
      <c r="D35" s="445" t="s">
        <v>108</v>
      </c>
      <c r="E35" s="446"/>
      <c r="F35" s="446"/>
      <c r="G35" s="446"/>
      <c r="H35" s="446"/>
      <c r="I35" s="446"/>
      <c r="J35" s="446"/>
      <c r="K35" s="446"/>
      <c r="L35" s="446"/>
      <c r="M35" s="446"/>
      <c r="N35" s="446"/>
      <c r="O35" s="446"/>
      <c r="P35" s="446"/>
      <c r="Q35" s="446"/>
      <c r="R35" s="446"/>
      <c r="S35" s="446"/>
      <c r="T35" s="446"/>
      <c r="U35" s="446"/>
      <c r="V35" s="446"/>
      <c r="W35" s="446"/>
      <c r="X35" s="446"/>
      <c r="Y35" s="446"/>
      <c r="Z35" s="447"/>
      <c r="AA35" s="192" t="s">
        <v>107</v>
      </c>
      <c r="AB35" s="193"/>
      <c r="AC35" s="193"/>
      <c r="AD35" s="194"/>
      <c r="AE35" s="215"/>
      <c r="AF35" s="216"/>
      <c r="AG35" s="216"/>
      <c r="AH35" s="216"/>
      <c r="AI35" s="216"/>
      <c r="AJ35" s="216"/>
      <c r="AK35" s="216"/>
      <c r="AL35" s="216"/>
      <c r="AM35" s="216"/>
      <c r="AN35" s="216"/>
      <c r="AO35" s="216"/>
      <c r="AP35" s="216"/>
      <c r="AQ35" s="216"/>
      <c r="AR35" s="216"/>
      <c r="AS35" s="216"/>
      <c r="AT35" s="216"/>
      <c r="AU35" s="216"/>
      <c r="AV35" s="216"/>
      <c r="AW35" s="216"/>
      <c r="AX35" s="216"/>
      <c r="AY35" s="216"/>
      <c r="AZ35" s="217"/>
      <c r="BA35" s="215"/>
      <c r="BB35" s="216"/>
      <c r="BC35" s="216"/>
      <c r="BD35" s="216"/>
      <c r="BE35" s="216"/>
      <c r="BF35" s="216"/>
      <c r="BG35" s="216"/>
      <c r="BH35" s="216"/>
      <c r="BI35" s="216"/>
      <c r="BJ35" s="216"/>
      <c r="BK35" s="216"/>
      <c r="BL35" s="216"/>
      <c r="BM35" s="216"/>
      <c r="BN35" s="216"/>
      <c r="BO35" s="216"/>
      <c r="BP35" s="216"/>
      <c r="BQ35" s="216"/>
      <c r="BR35" s="216"/>
      <c r="BS35" s="216"/>
      <c r="BT35" s="216"/>
      <c r="BU35" s="216"/>
      <c r="BV35" s="216"/>
      <c r="BW35" s="216"/>
      <c r="BX35" s="218"/>
      <c r="BY35" s="3"/>
      <c r="CG35" s="25"/>
      <c r="CH35" s="25"/>
      <c r="CI35" s="25"/>
      <c r="CJ35" s="25"/>
      <c r="CK35" s="25"/>
      <c r="CL35" s="25"/>
      <c r="CM35" s="25"/>
    </row>
    <row r="36" spans="2:91" s="24" customFormat="1" ht="12.75" customHeight="1" x14ac:dyDescent="0.2">
      <c r="B36" s="460" t="s">
        <v>10</v>
      </c>
      <c r="C36" s="461"/>
      <c r="D36" s="448"/>
      <c r="E36" s="449"/>
      <c r="F36" s="449"/>
      <c r="G36" s="449"/>
      <c r="H36" s="449"/>
      <c r="I36" s="449"/>
      <c r="J36" s="449"/>
      <c r="K36" s="449"/>
      <c r="L36" s="449"/>
      <c r="M36" s="449"/>
      <c r="N36" s="449"/>
      <c r="O36" s="449"/>
      <c r="P36" s="449"/>
      <c r="Q36" s="449"/>
      <c r="R36" s="449"/>
      <c r="S36" s="449"/>
      <c r="T36" s="449"/>
      <c r="U36" s="449"/>
      <c r="V36" s="449"/>
      <c r="W36" s="449"/>
      <c r="X36" s="449"/>
      <c r="Y36" s="449"/>
      <c r="Z36" s="450"/>
      <c r="AA36" s="195"/>
      <c r="AB36" s="196"/>
      <c r="AC36" s="196"/>
      <c r="AD36" s="197"/>
      <c r="AE36" s="219"/>
      <c r="AF36" s="220"/>
      <c r="AG36" s="221"/>
      <c r="AH36" s="221"/>
      <c r="AI36" s="221"/>
      <c r="AJ36" s="221"/>
      <c r="AK36" s="221"/>
      <c r="AL36" s="221"/>
      <c r="AM36" s="221"/>
      <c r="AN36" s="221"/>
      <c r="AO36" s="221"/>
      <c r="AP36" s="221"/>
      <c r="AQ36" s="221"/>
      <c r="AR36" s="221"/>
      <c r="AS36" s="221"/>
      <c r="AT36" s="221"/>
      <c r="AU36" s="221"/>
      <c r="AV36" s="221"/>
      <c r="AW36" s="221"/>
      <c r="AX36" s="221"/>
      <c r="AY36" s="222"/>
      <c r="AZ36" s="231"/>
      <c r="BA36" s="219"/>
      <c r="BB36" s="220"/>
      <c r="BC36" s="221"/>
      <c r="BD36" s="221"/>
      <c r="BE36" s="221"/>
      <c r="BF36" s="221"/>
      <c r="BG36" s="221"/>
      <c r="BH36" s="221"/>
      <c r="BI36" s="221"/>
      <c r="BJ36" s="221"/>
      <c r="BK36" s="221"/>
      <c r="BL36" s="221"/>
      <c r="BM36" s="221"/>
      <c r="BN36" s="221"/>
      <c r="BO36" s="221"/>
      <c r="BP36" s="221"/>
      <c r="BQ36" s="221"/>
      <c r="BR36" s="221"/>
      <c r="BS36" s="221"/>
      <c r="BT36" s="221"/>
      <c r="BU36" s="221"/>
      <c r="BV36" s="221"/>
      <c r="BW36" s="222"/>
      <c r="BX36" s="230"/>
      <c r="BY36" s="3"/>
      <c r="CG36" s="25"/>
      <c r="CH36" s="25"/>
      <c r="CI36" s="25"/>
      <c r="CJ36" s="25"/>
      <c r="CK36" s="25"/>
      <c r="CL36" s="25"/>
      <c r="CM36" s="25"/>
    </row>
    <row r="37" spans="2:91" s="24" customFormat="1" ht="12.75" customHeight="1" thickBot="1" x14ac:dyDescent="0.25">
      <c r="B37" s="460"/>
      <c r="C37" s="461"/>
      <c r="D37" s="448"/>
      <c r="E37" s="449"/>
      <c r="F37" s="449"/>
      <c r="G37" s="449"/>
      <c r="H37" s="449"/>
      <c r="I37" s="449"/>
      <c r="J37" s="449"/>
      <c r="K37" s="449"/>
      <c r="L37" s="449"/>
      <c r="M37" s="449"/>
      <c r="N37" s="449"/>
      <c r="O37" s="449"/>
      <c r="P37" s="449"/>
      <c r="Q37" s="449"/>
      <c r="R37" s="449"/>
      <c r="S37" s="449"/>
      <c r="T37" s="449"/>
      <c r="U37" s="449"/>
      <c r="V37" s="449"/>
      <c r="W37" s="449"/>
      <c r="X37" s="449"/>
      <c r="Y37" s="449"/>
      <c r="Z37" s="450"/>
      <c r="AA37" s="195"/>
      <c r="AB37" s="196"/>
      <c r="AC37" s="196"/>
      <c r="AD37" s="197"/>
      <c r="AE37" s="219"/>
      <c r="AF37" s="223"/>
      <c r="AG37" s="224"/>
      <c r="AH37" s="224"/>
      <c r="AI37" s="224"/>
      <c r="AJ37" s="224"/>
      <c r="AK37" s="224"/>
      <c r="AL37" s="224"/>
      <c r="AM37" s="224"/>
      <c r="AN37" s="224"/>
      <c r="AO37" s="224"/>
      <c r="AP37" s="224"/>
      <c r="AQ37" s="224"/>
      <c r="AR37" s="224"/>
      <c r="AS37" s="224"/>
      <c r="AT37" s="224"/>
      <c r="AU37" s="224"/>
      <c r="AV37" s="224"/>
      <c r="AW37" s="224"/>
      <c r="AX37" s="224"/>
      <c r="AY37" s="225"/>
      <c r="AZ37" s="231"/>
      <c r="BA37" s="219"/>
      <c r="BB37" s="223"/>
      <c r="BC37" s="224"/>
      <c r="BD37" s="224"/>
      <c r="BE37" s="224"/>
      <c r="BF37" s="224"/>
      <c r="BG37" s="224"/>
      <c r="BH37" s="224"/>
      <c r="BI37" s="224"/>
      <c r="BJ37" s="224"/>
      <c r="BK37" s="224"/>
      <c r="BL37" s="224"/>
      <c r="BM37" s="224"/>
      <c r="BN37" s="224"/>
      <c r="BO37" s="224"/>
      <c r="BP37" s="224"/>
      <c r="BQ37" s="224"/>
      <c r="BR37" s="224"/>
      <c r="BS37" s="224"/>
      <c r="BT37" s="224"/>
      <c r="BU37" s="224"/>
      <c r="BV37" s="224"/>
      <c r="BW37" s="225"/>
      <c r="BX37" s="230"/>
      <c r="BY37" s="3"/>
      <c r="CG37" s="25"/>
      <c r="CH37" s="25"/>
      <c r="CI37" s="25"/>
      <c r="CJ37" s="25"/>
      <c r="CK37" s="25"/>
      <c r="CL37" s="25"/>
      <c r="CM37" s="25"/>
    </row>
    <row r="38" spans="2:91" s="24" customFormat="1" ht="4.5" customHeight="1" thickBot="1" x14ac:dyDescent="0.25">
      <c r="B38" s="462"/>
      <c r="C38" s="463"/>
      <c r="D38" s="451"/>
      <c r="E38" s="452"/>
      <c r="F38" s="452"/>
      <c r="G38" s="452"/>
      <c r="H38" s="452"/>
      <c r="I38" s="452"/>
      <c r="J38" s="452"/>
      <c r="K38" s="452"/>
      <c r="L38" s="452"/>
      <c r="M38" s="452"/>
      <c r="N38" s="452"/>
      <c r="O38" s="452"/>
      <c r="P38" s="452"/>
      <c r="Q38" s="452"/>
      <c r="R38" s="452"/>
      <c r="S38" s="452"/>
      <c r="T38" s="452"/>
      <c r="U38" s="452"/>
      <c r="V38" s="452"/>
      <c r="W38" s="452"/>
      <c r="X38" s="452"/>
      <c r="Y38" s="452"/>
      <c r="Z38" s="453"/>
      <c r="AA38" s="406"/>
      <c r="AB38" s="407"/>
      <c r="AC38" s="407"/>
      <c r="AD38" s="408"/>
      <c r="AE38" s="226"/>
      <c r="AF38" s="227"/>
      <c r="AG38" s="227"/>
      <c r="AH38" s="227"/>
      <c r="AI38" s="227"/>
      <c r="AJ38" s="227"/>
      <c r="AK38" s="227"/>
      <c r="AL38" s="227"/>
      <c r="AM38" s="227"/>
      <c r="AN38" s="227"/>
      <c r="AO38" s="227"/>
      <c r="AP38" s="227"/>
      <c r="AQ38" s="227"/>
      <c r="AR38" s="227"/>
      <c r="AS38" s="227"/>
      <c r="AT38" s="227"/>
      <c r="AU38" s="227"/>
      <c r="AV38" s="227"/>
      <c r="AW38" s="227"/>
      <c r="AX38" s="227"/>
      <c r="AY38" s="227"/>
      <c r="AZ38" s="228"/>
      <c r="BA38" s="226"/>
      <c r="BB38" s="227"/>
      <c r="BC38" s="227"/>
      <c r="BD38" s="227"/>
      <c r="BE38" s="227"/>
      <c r="BF38" s="227"/>
      <c r="BG38" s="227"/>
      <c r="BH38" s="227"/>
      <c r="BI38" s="227"/>
      <c r="BJ38" s="227"/>
      <c r="BK38" s="227"/>
      <c r="BL38" s="227"/>
      <c r="BM38" s="227"/>
      <c r="BN38" s="227"/>
      <c r="BO38" s="227"/>
      <c r="BP38" s="227"/>
      <c r="BQ38" s="227"/>
      <c r="BR38" s="227"/>
      <c r="BS38" s="227"/>
      <c r="BT38" s="227"/>
      <c r="BU38" s="227"/>
      <c r="BV38" s="227"/>
      <c r="BW38" s="227"/>
      <c r="BX38" s="229"/>
      <c r="BY38" s="3"/>
      <c r="CG38" s="25"/>
      <c r="CH38" s="25"/>
      <c r="CI38" s="25"/>
      <c r="CJ38" s="25"/>
      <c r="CK38" s="25"/>
      <c r="CL38" s="25"/>
      <c r="CM38" s="25"/>
    </row>
    <row r="39" spans="2:91" s="24" customFormat="1" ht="4.5" customHeight="1" thickBot="1" x14ac:dyDescent="0.25">
      <c r="B39" s="454" t="s">
        <v>114</v>
      </c>
      <c r="C39" s="455"/>
      <c r="D39" s="445" t="s">
        <v>105</v>
      </c>
      <c r="E39" s="446"/>
      <c r="F39" s="446"/>
      <c r="G39" s="446"/>
      <c r="H39" s="446"/>
      <c r="I39" s="446"/>
      <c r="J39" s="446"/>
      <c r="K39" s="446"/>
      <c r="L39" s="446"/>
      <c r="M39" s="446"/>
      <c r="N39" s="446"/>
      <c r="O39" s="446"/>
      <c r="P39" s="446"/>
      <c r="Q39" s="446"/>
      <c r="R39" s="446"/>
      <c r="S39" s="446"/>
      <c r="T39" s="446"/>
      <c r="U39" s="446"/>
      <c r="V39" s="446"/>
      <c r="W39" s="446"/>
      <c r="X39" s="446"/>
      <c r="Y39" s="446"/>
      <c r="Z39" s="447"/>
      <c r="AA39" s="192" t="s">
        <v>106</v>
      </c>
      <c r="AB39" s="193"/>
      <c r="AC39" s="193"/>
      <c r="AD39" s="194"/>
      <c r="AE39" s="215"/>
      <c r="AF39" s="216"/>
      <c r="AG39" s="216"/>
      <c r="AH39" s="216"/>
      <c r="AI39" s="216"/>
      <c r="AJ39" s="216"/>
      <c r="AK39" s="216"/>
      <c r="AL39" s="216"/>
      <c r="AM39" s="216"/>
      <c r="AN39" s="216"/>
      <c r="AO39" s="216"/>
      <c r="AP39" s="216"/>
      <c r="AQ39" s="216"/>
      <c r="AR39" s="216"/>
      <c r="AS39" s="216"/>
      <c r="AT39" s="216"/>
      <c r="AU39" s="216"/>
      <c r="AV39" s="216"/>
      <c r="AW39" s="216"/>
      <c r="AX39" s="216"/>
      <c r="AY39" s="216"/>
      <c r="AZ39" s="217"/>
      <c r="BA39" s="215"/>
      <c r="BB39" s="216"/>
      <c r="BC39" s="216"/>
      <c r="BD39" s="216"/>
      <c r="BE39" s="216"/>
      <c r="BF39" s="216"/>
      <c r="BG39" s="216"/>
      <c r="BH39" s="216"/>
      <c r="BI39" s="216"/>
      <c r="BJ39" s="216"/>
      <c r="BK39" s="216"/>
      <c r="BL39" s="216"/>
      <c r="BM39" s="216"/>
      <c r="BN39" s="216"/>
      <c r="BO39" s="216"/>
      <c r="BP39" s="216"/>
      <c r="BQ39" s="216"/>
      <c r="BR39" s="216"/>
      <c r="BS39" s="216"/>
      <c r="BT39" s="216"/>
      <c r="BU39" s="216"/>
      <c r="BV39" s="216"/>
      <c r="BW39" s="216"/>
      <c r="BX39" s="218"/>
      <c r="BY39" s="3"/>
      <c r="CG39" s="25"/>
      <c r="CH39" s="25"/>
      <c r="CI39" s="25"/>
      <c r="CJ39" s="25"/>
      <c r="CK39" s="25"/>
      <c r="CL39" s="25"/>
      <c r="CM39" s="25"/>
    </row>
    <row r="40" spans="2:91" s="24" customFormat="1" ht="12.75" customHeight="1" x14ac:dyDescent="0.2">
      <c r="B40" s="456"/>
      <c r="C40" s="457"/>
      <c r="D40" s="448"/>
      <c r="E40" s="449"/>
      <c r="F40" s="449"/>
      <c r="G40" s="449"/>
      <c r="H40" s="449"/>
      <c r="I40" s="449"/>
      <c r="J40" s="449"/>
      <c r="K40" s="449"/>
      <c r="L40" s="449"/>
      <c r="M40" s="449"/>
      <c r="N40" s="449"/>
      <c r="O40" s="449"/>
      <c r="P40" s="449"/>
      <c r="Q40" s="449"/>
      <c r="R40" s="449"/>
      <c r="S40" s="449"/>
      <c r="T40" s="449"/>
      <c r="U40" s="449"/>
      <c r="V40" s="449"/>
      <c r="W40" s="449"/>
      <c r="X40" s="449"/>
      <c r="Y40" s="449"/>
      <c r="Z40" s="450"/>
      <c r="AA40" s="195"/>
      <c r="AB40" s="196"/>
      <c r="AC40" s="196"/>
      <c r="AD40" s="197"/>
      <c r="AE40" s="432"/>
      <c r="AF40" s="220"/>
      <c r="AG40" s="221"/>
      <c r="AH40" s="221"/>
      <c r="AI40" s="221"/>
      <c r="AJ40" s="221"/>
      <c r="AK40" s="221"/>
      <c r="AL40" s="221"/>
      <c r="AM40" s="221"/>
      <c r="AN40" s="221"/>
      <c r="AO40" s="221"/>
      <c r="AP40" s="221"/>
      <c r="AQ40" s="221"/>
      <c r="AR40" s="221"/>
      <c r="AS40" s="221"/>
      <c r="AT40" s="221"/>
      <c r="AU40" s="221"/>
      <c r="AV40" s="221"/>
      <c r="AW40" s="221"/>
      <c r="AX40" s="221"/>
      <c r="AY40" s="222"/>
      <c r="AZ40" s="433"/>
      <c r="BA40" s="432"/>
      <c r="BB40" s="220"/>
      <c r="BC40" s="221"/>
      <c r="BD40" s="221"/>
      <c r="BE40" s="221"/>
      <c r="BF40" s="221"/>
      <c r="BG40" s="221"/>
      <c r="BH40" s="221"/>
      <c r="BI40" s="221"/>
      <c r="BJ40" s="221"/>
      <c r="BK40" s="221"/>
      <c r="BL40" s="221"/>
      <c r="BM40" s="221"/>
      <c r="BN40" s="221"/>
      <c r="BO40" s="221"/>
      <c r="BP40" s="221"/>
      <c r="BQ40" s="221"/>
      <c r="BR40" s="221"/>
      <c r="BS40" s="221"/>
      <c r="BT40" s="221"/>
      <c r="BU40" s="221"/>
      <c r="BV40" s="221"/>
      <c r="BW40" s="222"/>
      <c r="BX40" s="430"/>
      <c r="BY40" s="3"/>
      <c r="CG40" s="25"/>
      <c r="CH40" s="25"/>
      <c r="CI40" s="25"/>
      <c r="CJ40" s="25"/>
      <c r="CK40" s="25"/>
      <c r="CL40" s="25"/>
      <c r="CM40" s="25"/>
    </row>
    <row r="41" spans="2:91" s="24" customFormat="1" ht="12.75" customHeight="1" thickBot="1" x14ac:dyDescent="0.25">
      <c r="B41" s="456"/>
      <c r="C41" s="457"/>
      <c r="D41" s="448"/>
      <c r="E41" s="449"/>
      <c r="F41" s="449"/>
      <c r="G41" s="449"/>
      <c r="H41" s="449"/>
      <c r="I41" s="449"/>
      <c r="J41" s="449"/>
      <c r="K41" s="449"/>
      <c r="L41" s="449"/>
      <c r="M41" s="449"/>
      <c r="N41" s="449"/>
      <c r="O41" s="449"/>
      <c r="P41" s="449"/>
      <c r="Q41" s="449"/>
      <c r="R41" s="449"/>
      <c r="S41" s="449"/>
      <c r="T41" s="449"/>
      <c r="U41" s="449"/>
      <c r="V41" s="449"/>
      <c r="W41" s="449"/>
      <c r="X41" s="449"/>
      <c r="Y41" s="449"/>
      <c r="Z41" s="450"/>
      <c r="AA41" s="195"/>
      <c r="AB41" s="196"/>
      <c r="AC41" s="196"/>
      <c r="AD41" s="197"/>
      <c r="AE41" s="432"/>
      <c r="AF41" s="223"/>
      <c r="AG41" s="224"/>
      <c r="AH41" s="224"/>
      <c r="AI41" s="224"/>
      <c r="AJ41" s="224"/>
      <c r="AK41" s="224"/>
      <c r="AL41" s="224"/>
      <c r="AM41" s="224"/>
      <c r="AN41" s="224"/>
      <c r="AO41" s="224"/>
      <c r="AP41" s="224"/>
      <c r="AQ41" s="224"/>
      <c r="AR41" s="224"/>
      <c r="AS41" s="224"/>
      <c r="AT41" s="224"/>
      <c r="AU41" s="224"/>
      <c r="AV41" s="224"/>
      <c r="AW41" s="224"/>
      <c r="AX41" s="224"/>
      <c r="AY41" s="225"/>
      <c r="AZ41" s="433"/>
      <c r="BA41" s="432"/>
      <c r="BB41" s="223"/>
      <c r="BC41" s="224"/>
      <c r="BD41" s="224"/>
      <c r="BE41" s="224"/>
      <c r="BF41" s="224"/>
      <c r="BG41" s="224"/>
      <c r="BH41" s="224"/>
      <c r="BI41" s="224"/>
      <c r="BJ41" s="224"/>
      <c r="BK41" s="224"/>
      <c r="BL41" s="224"/>
      <c r="BM41" s="224"/>
      <c r="BN41" s="224"/>
      <c r="BO41" s="224"/>
      <c r="BP41" s="224"/>
      <c r="BQ41" s="224"/>
      <c r="BR41" s="224"/>
      <c r="BS41" s="224"/>
      <c r="BT41" s="224"/>
      <c r="BU41" s="224"/>
      <c r="BV41" s="224"/>
      <c r="BW41" s="225"/>
      <c r="BX41" s="430"/>
      <c r="BY41" s="3"/>
      <c r="CG41" s="25"/>
      <c r="CH41" s="25"/>
      <c r="CI41" s="25"/>
      <c r="CJ41" s="25"/>
      <c r="CK41" s="25"/>
      <c r="CL41" s="25"/>
      <c r="CM41" s="25"/>
    </row>
    <row r="42" spans="2:91" s="24" customFormat="1" ht="4.5" customHeight="1" thickBot="1" x14ac:dyDescent="0.25">
      <c r="B42" s="458"/>
      <c r="C42" s="459"/>
      <c r="D42" s="451"/>
      <c r="E42" s="452"/>
      <c r="F42" s="452"/>
      <c r="G42" s="452"/>
      <c r="H42" s="452"/>
      <c r="I42" s="452"/>
      <c r="J42" s="452"/>
      <c r="K42" s="452"/>
      <c r="L42" s="452"/>
      <c r="M42" s="452"/>
      <c r="N42" s="452"/>
      <c r="O42" s="452"/>
      <c r="P42" s="452"/>
      <c r="Q42" s="452"/>
      <c r="R42" s="452"/>
      <c r="S42" s="452"/>
      <c r="T42" s="452"/>
      <c r="U42" s="452"/>
      <c r="V42" s="452"/>
      <c r="W42" s="452"/>
      <c r="X42" s="452"/>
      <c r="Y42" s="452"/>
      <c r="Z42" s="453"/>
      <c r="AA42" s="406"/>
      <c r="AB42" s="407"/>
      <c r="AC42" s="407"/>
      <c r="AD42" s="408"/>
      <c r="AE42" s="226"/>
      <c r="AF42" s="227"/>
      <c r="AG42" s="227"/>
      <c r="AH42" s="227"/>
      <c r="AI42" s="227"/>
      <c r="AJ42" s="227"/>
      <c r="AK42" s="227"/>
      <c r="AL42" s="227"/>
      <c r="AM42" s="227"/>
      <c r="AN42" s="227"/>
      <c r="AO42" s="227"/>
      <c r="AP42" s="227"/>
      <c r="AQ42" s="227"/>
      <c r="AR42" s="227"/>
      <c r="AS42" s="227"/>
      <c r="AT42" s="227"/>
      <c r="AU42" s="227"/>
      <c r="AV42" s="227"/>
      <c r="AW42" s="227"/>
      <c r="AX42" s="227"/>
      <c r="AY42" s="227"/>
      <c r="AZ42" s="228"/>
      <c r="BA42" s="226"/>
      <c r="BB42" s="227"/>
      <c r="BC42" s="227"/>
      <c r="BD42" s="227"/>
      <c r="BE42" s="227"/>
      <c r="BF42" s="227"/>
      <c r="BG42" s="227"/>
      <c r="BH42" s="227"/>
      <c r="BI42" s="227"/>
      <c r="BJ42" s="227"/>
      <c r="BK42" s="227"/>
      <c r="BL42" s="227"/>
      <c r="BM42" s="227"/>
      <c r="BN42" s="227"/>
      <c r="BO42" s="227"/>
      <c r="BP42" s="227"/>
      <c r="BQ42" s="227"/>
      <c r="BR42" s="227"/>
      <c r="BS42" s="227"/>
      <c r="BT42" s="227"/>
      <c r="BU42" s="227"/>
      <c r="BV42" s="227"/>
      <c r="BW42" s="227"/>
      <c r="BX42" s="229"/>
      <c r="BY42" s="3"/>
      <c r="CG42" s="25"/>
      <c r="CH42" s="25"/>
      <c r="CI42" s="25"/>
      <c r="CJ42" s="25"/>
      <c r="CK42" s="25"/>
      <c r="CL42" s="25"/>
      <c r="CM42" s="25"/>
    </row>
    <row r="43" spans="2:91" s="24" customFormat="1" ht="4.5" customHeight="1" thickBot="1" x14ac:dyDescent="0.25">
      <c r="B43" s="464"/>
      <c r="C43" s="465"/>
      <c r="D43" s="165" t="s">
        <v>109</v>
      </c>
      <c r="E43" s="166"/>
      <c r="F43" s="166"/>
      <c r="G43" s="166"/>
      <c r="H43" s="166"/>
      <c r="I43" s="166"/>
      <c r="J43" s="166"/>
      <c r="K43" s="166"/>
      <c r="L43" s="166"/>
      <c r="M43" s="166"/>
      <c r="N43" s="166"/>
      <c r="O43" s="166"/>
      <c r="P43" s="166"/>
      <c r="Q43" s="166"/>
      <c r="R43" s="166"/>
      <c r="S43" s="166"/>
      <c r="T43" s="166"/>
      <c r="U43" s="166"/>
      <c r="V43" s="166"/>
      <c r="W43" s="166"/>
      <c r="X43" s="166"/>
      <c r="Y43" s="166"/>
      <c r="Z43" s="167"/>
      <c r="AA43" s="192" t="s">
        <v>110</v>
      </c>
      <c r="AB43" s="193"/>
      <c r="AC43" s="193"/>
      <c r="AD43" s="194"/>
      <c r="AE43" s="91"/>
      <c r="AF43" s="92"/>
      <c r="AG43" s="92"/>
      <c r="AH43" s="92"/>
      <c r="AI43" s="92"/>
      <c r="AJ43" s="92"/>
      <c r="AK43" s="92"/>
      <c r="AL43" s="92"/>
      <c r="AM43" s="92"/>
      <c r="AN43" s="92"/>
      <c r="AO43" s="92"/>
      <c r="AP43" s="92"/>
      <c r="AQ43" s="92"/>
      <c r="AR43" s="92"/>
      <c r="AS43" s="92"/>
      <c r="AT43" s="92"/>
      <c r="AU43" s="92"/>
      <c r="AV43" s="92"/>
      <c r="AW43" s="92"/>
      <c r="AX43" s="92"/>
      <c r="AY43" s="92"/>
      <c r="AZ43" s="93"/>
      <c r="BA43" s="91"/>
      <c r="BB43" s="92"/>
      <c r="BC43" s="92"/>
      <c r="BD43" s="92"/>
      <c r="BE43" s="92"/>
      <c r="BF43" s="92"/>
      <c r="BG43" s="92"/>
      <c r="BH43" s="92"/>
      <c r="BI43" s="92"/>
      <c r="BJ43" s="92"/>
      <c r="BK43" s="92"/>
      <c r="BL43" s="92"/>
      <c r="BM43" s="92"/>
      <c r="BN43" s="92"/>
      <c r="BO43" s="92"/>
      <c r="BP43" s="92"/>
      <c r="BQ43" s="92"/>
      <c r="BR43" s="92"/>
      <c r="BS43" s="92"/>
      <c r="BT43" s="92"/>
      <c r="BU43" s="92"/>
      <c r="BV43" s="92"/>
      <c r="BW43" s="92"/>
      <c r="BX43" s="94"/>
      <c r="BY43" s="3"/>
      <c r="CG43" s="25"/>
      <c r="CH43" s="25"/>
      <c r="CI43" s="25"/>
      <c r="CJ43" s="25"/>
      <c r="CK43" s="25"/>
      <c r="CL43" s="25"/>
      <c r="CM43" s="25"/>
    </row>
    <row r="44" spans="2:91" s="24" customFormat="1" ht="12.75" customHeight="1" x14ac:dyDescent="0.2">
      <c r="B44" s="460" t="s">
        <v>23</v>
      </c>
      <c r="C44" s="461"/>
      <c r="D44" s="168"/>
      <c r="E44" s="169"/>
      <c r="F44" s="169"/>
      <c r="G44" s="169"/>
      <c r="H44" s="169"/>
      <c r="I44" s="169"/>
      <c r="J44" s="169"/>
      <c r="K44" s="169"/>
      <c r="L44" s="169"/>
      <c r="M44" s="169"/>
      <c r="N44" s="169"/>
      <c r="O44" s="169"/>
      <c r="P44" s="169"/>
      <c r="Q44" s="169"/>
      <c r="R44" s="169"/>
      <c r="S44" s="169"/>
      <c r="T44" s="169"/>
      <c r="U44" s="169"/>
      <c r="V44" s="169"/>
      <c r="W44" s="169"/>
      <c r="X44" s="169"/>
      <c r="Y44" s="169"/>
      <c r="Z44" s="170"/>
      <c r="AA44" s="195"/>
      <c r="AB44" s="196"/>
      <c r="AC44" s="196"/>
      <c r="AD44" s="197"/>
      <c r="AE44" s="219"/>
      <c r="AF44" s="220"/>
      <c r="AG44" s="221"/>
      <c r="AH44" s="221"/>
      <c r="AI44" s="221"/>
      <c r="AJ44" s="221"/>
      <c r="AK44" s="221"/>
      <c r="AL44" s="221"/>
      <c r="AM44" s="221"/>
      <c r="AN44" s="221"/>
      <c r="AO44" s="221"/>
      <c r="AP44" s="221"/>
      <c r="AQ44" s="221"/>
      <c r="AR44" s="221"/>
      <c r="AS44" s="221"/>
      <c r="AT44" s="221"/>
      <c r="AU44" s="221"/>
      <c r="AV44" s="221"/>
      <c r="AW44" s="221"/>
      <c r="AX44" s="221"/>
      <c r="AY44" s="222"/>
      <c r="AZ44" s="231"/>
      <c r="BA44" s="219"/>
      <c r="BB44" s="220"/>
      <c r="BC44" s="221"/>
      <c r="BD44" s="221"/>
      <c r="BE44" s="221"/>
      <c r="BF44" s="221"/>
      <c r="BG44" s="221"/>
      <c r="BH44" s="221"/>
      <c r="BI44" s="221"/>
      <c r="BJ44" s="221"/>
      <c r="BK44" s="221"/>
      <c r="BL44" s="221"/>
      <c r="BM44" s="221"/>
      <c r="BN44" s="221"/>
      <c r="BO44" s="221"/>
      <c r="BP44" s="221"/>
      <c r="BQ44" s="221"/>
      <c r="BR44" s="221"/>
      <c r="BS44" s="221"/>
      <c r="BT44" s="221"/>
      <c r="BU44" s="221"/>
      <c r="BV44" s="221"/>
      <c r="BW44" s="222"/>
      <c r="BX44" s="230"/>
      <c r="BY44" s="3"/>
      <c r="CG44" s="25"/>
      <c r="CH44" s="25"/>
      <c r="CI44" s="25"/>
      <c r="CJ44" s="25"/>
      <c r="CK44" s="25"/>
      <c r="CL44" s="25"/>
      <c r="CM44" s="25"/>
    </row>
    <row r="45" spans="2:91" s="24" customFormat="1" ht="12.75" customHeight="1" thickBot="1" x14ac:dyDescent="0.25">
      <c r="B45" s="460"/>
      <c r="C45" s="461"/>
      <c r="D45" s="168"/>
      <c r="E45" s="169"/>
      <c r="F45" s="169"/>
      <c r="G45" s="169"/>
      <c r="H45" s="169"/>
      <c r="I45" s="169"/>
      <c r="J45" s="169"/>
      <c r="K45" s="169"/>
      <c r="L45" s="169"/>
      <c r="M45" s="169"/>
      <c r="N45" s="169"/>
      <c r="O45" s="169"/>
      <c r="P45" s="169"/>
      <c r="Q45" s="169"/>
      <c r="R45" s="169"/>
      <c r="S45" s="169"/>
      <c r="T45" s="169"/>
      <c r="U45" s="169"/>
      <c r="V45" s="169"/>
      <c r="W45" s="169"/>
      <c r="X45" s="169"/>
      <c r="Y45" s="169"/>
      <c r="Z45" s="170"/>
      <c r="AA45" s="195"/>
      <c r="AB45" s="196"/>
      <c r="AC45" s="196"/>
      <c r="AD45" s="197"/>
      <c r="AE45" s="219"/>
      <c r="AF45" s="223"/>
      <c r="AG45" s="224"/>
      <c r="AH45" s="224"/>
      <c r="AI45" s="224"/>
      <c r="AJ45" s="224"/>
      <c r="AK45" s="224"/>
      <c r="AL45" s="224"/>
      <c r="AM45" s="224"/>
      <c r="AN45" s="224"/>
      <c r="AO45" s="224"/>
      <c r="AP45" s="224"/>
      <c r="AQ45" s="224"/>
      <c r="AR45" s="224"/>
      <c r="AS45" s="224"/>
      <c r="AT45" s="224"/>
      <c r="AU45" s="224"/>
      <c r="AV45" s="224"/>
      <c r="AW45" s="224"/>
      <c r="AX45" s="224"/>
      <c r="AY45" s="225"/>
      <c r="AZ45" s="231"/>
      <c r="BA45" s="219"/>
      <c r="BB45" s="223"/>
      <c r="BC45" s="224"/>
      <c r="BD45" s="224"/>
      <c r="BE45" s="224"/>
      <c r="BF45" s="224"/>
      <c r="BG45" s="224"/>
      <c r="BH45" s="224"/>
      <c r="BI45" s="224"/>
      <c r="BJ45" s="224"/>
      <c r="BK45" s="224"/>
      <c r="BL45" s="224"/>
      <c r="BM45" s="224"/>
      <c r="BN45" s="224"/>
      <c r="BO45" s="224"/>
      <c r="BP45" s="224"/>
      <c r="BQ45" s="224"/>
      <c r="BR45" s="224"/>
      <c r="BS45" s="224"/>
      <c r="BT45" s="224"/>
      <c r="BU45" s="224"/>
      <c r="BV45" s="224"/>
      <c r="BW45" s="225"/>
      <c r="BX45" s="230"/>
      <c r="BY45" s="3"/>
      <c r="CG45" s="25"/>
      <c r="CH45" s="25"/>
      <c r="CI45" s="25"/>
      <c r="CJ45" s="25"/>
      <c r="CK45" s="25"/>
      <c r="CL45" s="25"/>
      <c r="CM45" s="25"/>
    </row>
    <row r="46" spans="2:91" s="24" customFormat="1" ht="4.5" customHeight="1" thickBot="1" x14ac:dyDescent="0.25">
      <c r="B46" s="240"/>
      <c r="C46" s="241"/>
      <c r="D46" s="411"/>
      <c r="E46" s="267"/>
      <c r="F46" s="267"/>
      <c r="G46" s="267"/>
      <c r="H46" s="267"/>
      <c r="I46" s="267"/>
      <c r="J46" s="267"/>
      <c r="K46" s="267"/>
      <c r="L46" s="267"/>
      <c r="M46" s="267"/>
      <c r="N46" s="267"/>
      <c r="O46" s="267"/>
      <c r="P46" s="267"/>
      <c r="Q46" s="267"/>
      <c r="R46" s="267"/>
      <c r="S46" s="267"/>
      <c r="T46" s="267"/>
      <c r="U46" s="267"/>
      <c r="V46" s="267"/>
      <c r="W46" s="267"/>
      <c r="X46" s="267"/>
      <c r="Y46" s="267"/>
      <c r="Z46" s="268"/>
      <c r="AA46" s="406"/>
      <c r="AB46" s="407"/>
      <c r="AC46" s="407"/>
      <c r="AD46" s="408"/>
      <c r="AE46" s="226"/>
      <c r="AF46" s="227"/>
      <c r="AG46" s="227"/>
      <c r="AH46" s="227"/>
      <c r="AI46" s="227"/>
      <c r="AJ46" s="227"/>
      <c r="AK46" s="227"/>
      <c r="AL46" s="227"/>
      <c r="AM46" s="227"/>
      <c r="AN46" s="227"/>
      <c r="AO46" s="227"/>
      <c r="AP46" s="227"/>
      <c r="AQ46" s="227"/>
      <c r="AR46" s="227"/>
      <c r="AS46" s="227"/>
      <c r="AT46" s="227"/>
      <c r="AU46" s="227"/>
      <c r="AV46" s="227"/>
      <c r="AW46" s="227"/>
      <c r="AX46" s="227"/>
      <c r="AY46" s="227"/>
      <c r="AZ46" s="228"/>
      <c r="BA46" s="226"/>
      <c r="BB46" s="227"/>
      <c r="BC46" s="227"/>
      <c r="BD46" s="227"/>
      <c r="BE46" s="227"/>
      <c r="BF46" s="227"/>
      <c r="BG46" s="227"/>
      <c r="BH46" s="227"/>
      <c r="BI46" s="227"/>
      <c r="BJ46" s="227"/>
      <c r="BK46" s="227"/>
      <c r="BL46" s="227"/>
      <c r="BM46" s="227"/>
      <c r="BN46" s="227"/>
      <c r="BO46" s="227"/>
      <c r="BP46" s="227"/>
      <c r="BQ46" s="227"/>
      <c r="BR46" s="227"/>
      <c r="BS46" s="227"/>
      <c r="BT46" s="227"/>
      <c r="BU46" s="227"/>
      <c r="BV46" s="227"/>
      <c r="BW46" s="227"/>
      <c r="BX46" s="229"/>
      <c r="BY46" s="3"/>
      <c r="CG46" s="25"/>
      <c r="CH46" s="25"/>
      <c r="CI46" s="25"/>
      <c r="CJ46" s="25"/>
      <c r="CK46" s="25"/>
      <c r="CL46" s="25"/>
      <c r="CM46" s="25"/>
    </row>
    <row r="47" spans="2:91" s="24" customFormat="1" x14ac:dyDescent="0.2">
      <c r="B47" s="3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CG47" s="25"/>
      <c r="CH47" s="25"/>
      <c r="CI47" s="25"/>
      <c r="CJ47" s="25"/>
      <c r="CK47" s="25"/>
      <c r="CL47" s="25"/>
      <c r="CM47" s="25"/>
    </row>
    <row r="48" spans="2:91" s="24" customFormat="1" ht="13.5" thickBot="1" x14ac:dyDescent="0.25">
      <c r="B48" s="157" t="s">
        <v>88</v>
      </c>
      <c r="C48" s="157"/>
      <c r="D48" s="157"/>
      <c r="E48" s="157"/>
      <c r="F48" s="157"/>
      <c r="G48" s="157"/>
      <c r="H48" s="157"/>
      <c r="I48" s="157"/>
      <c r="J48" s="157"/>
      <c r="K48" s="157"/>
      <c r="L48" s="157"/>
      <c r="M48" s="157"/>
      <c r="N48" s="157"/>
      <c r="O48" s="157"/>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CG48" s="25"/>
      <c r="CH48" s="25"/>
      <c r="CI48" s="25"/>
      <c r="CJ48" s="25"/>
      <c r="CK48" s="25"/>
      <c r="CL48" s="25"/>
      <c r="CM48" s="25"/>
    </row>
    <row r="49" spans="2:91" s="24" customFormat="1" ht="12" customHeight="1" thickBot="1" x14ac:dyDescent="0.25">
      <c r="B49" s="181" t="s">
        <v>30</v>
      </c>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2"/>
      <c r="BW49" s="182"/>
      <c r="BX49" s="183"/>
      <c r="BY49" s="3"/>
      <c r="CG49" s="25"/>
      <c r="CH49" s="25"/>
      <c r="CI49" s="25"/>
      <c r="CJ49" s="25"/>
      <c r="CK49" s="25"/>
      <c r="CL49" s="25"/>
      <c r="CM49" s="25"/>
    </row>
    <row r="50" spans="2:91" s="24" customFormat="1" ht="12" customHeight="1" x14ac:dyDescent="0.2">
      <c r="B50" s="422" t="s">
        <v>100</v>
      </c>
      <c r="C50" s="423"/>
      <c r="D50" s="186" t="s">
        <v>101</v>
      </c>
      <c r="E50" s="187"/>
      <c r="F50" s="187"/>
      <c r="G50" s="187"/>
      <c r="H50" s="187"/>
      <c r="I50" s="187"/>
      <c r="J50" s="187"/>
      <c r="K50" s="187"/>
      <c r="L50" s="187"/>
      <c r="M50" s="187"/>
      <c r="N50" s="187"/>
      <c r="O50" s="187"/>
      <c r="P50" s="187"/>
      <c r="Q50" s="187"/>
      <c r="R50" s="187"/>
      <c r="S50" s="187"/>
      <c r="T50" s="187"/>
      <c r="U50" s="187"/>
      <c r="V50" s="187"/>
      <c r="W50" s="187"/>
      <c r="X50" s="187"/>
      <c r="Y50" s="187"/>
      <c r="Z50" s="188"/>
      <c r="AA50" s="192"/>
      <c r="AB50" s="193"/>
      <c r="AC50" s="193"/>
      <c r="AD50" s="194"/>
      <c r="AE50" s="192" t="s">
        <v>1</v>
      </c>
      <c r="AF50" s="193"/>
      <c r="AG50" s="193"/>
      <c r="AH50" s="193"/>
      <c r="AI50" s="193"/>
      <c r="AJ50" s="193"/>
      <c r="AK50" s="193"/>
      <c r="AL50" s="193"/>
      <c r="AM50" s="193"/>
      <c r="AN50" s="193"/>
      <c r="AO50" s="193"/>
      <c r="AP50" s="193"/>
      <c r="AQ50" s="193"/>
      <c r="AR50" s="193"/>
      <c r="AS50" s="193"/>
      <c r="AT50" s="193"/>
      <c r="AU50" s="193"/>
      <c r="AV50" s="193"/>
      <c r="AW50" s="193"/>
      <c r="AX50" s="193"/>
      <c r="AY50" s="193"/>
      <c r="AZ50" s="194"/>
      <c r="BA50" s="198" t="s">
        <v>2</v>
      </c>
      <c r="BB50" s="199"/>
      <c r="BC50" s="199"/>
      <c r="BD50" s="199"/>
      <c r="BE50" s="199"/>
      <c r="BF50" s="199"/>
      <c r="BG50" s="199"/>
      <c r="BH50" s="199"/>
      <c r="BI50" s="199"/>
      <c r="BJ50" s="199"/>
      <c r="BK50" s="199"/>
      <c r="BL50" s="199"/>
      <c r="BM50" s="199"/>
      <c r="BN50" s="199"/>
      <c r="BO50" s="199"/>
      <c r="BP50" s="199"/>
      <c r="BQ50" s="199"/>
      <c r="BR50" s="199"/>
      <c r="BS50" s="199"/>
      <c r="BT50" s="199"/>
      <c r="BU50" s="199"/>
      <c r="BV50" s="199"/>
      <c r="BW50" s="199"/>
      <c r="BX50" s="310"/>
      <c r="BY50" s="3"/>
      <c r="CG50" s="25"/>
      <c r="CH50" s="25"/>
      <c r="CI50" s="25"/>
      <c r="CJ50" s="25"/>
      <c r="CK50" s="25"/>
      <c r="CL50" s="25"/>
      <c r="CM50" s="25"/>
    </row>
    <row r="51" spans="2:91" s="24" customFormat="1" ht="4.5" customHeight="1" x14ac:dyDescent="0.2">
      <c r="B51" s="313"/>
      <c r="C51" s="208"/>
      <c r="D51" s="189"/>
      <c r="E51" s="190"/>
      <c r="F51" s="190"/>
      <c r="G51" s="190"/>
      <c r="H51" s="190"/>
      <c r="I51" s="190"/>
      <c r="J51" s="190"/>
      <c r="K51" s="190"/>
      <c r="L51" s="190"/>
      <c r="M51" s="190"/>
      <c r="N51" s="190"/>
      <c r="O51" s="190"/>
      <c r="P51" s="190"/>
      <c r="Q51" s="190"/>
      <c r="R51" s="190"/>
      <c r="S51" s="190"/>
      <c r="T51" s="190"/>
      <c r="U51" s="190"/>
      <c r="V51" s="190"/>
      <c r="W51" s="190"/>
      <c r="X51" s="190"/>
      <c r="Y51" s="190"/>
      <c r="Z51" s="191"/>
      <c r="AA51" s="209" t="s">
        <v>4</v>
      </c>
      <c r="AB51" s="210"/>
      <c r="AC51" s="210"/>
      <c r="AD51" s="314"/>
      <c r="AE51" s="195"/>
      <c r="AF51" s="196"/>
      <c r="AG51" s="196"/>
      <c r="AH51" s="196"/>
      <c r="AI51" s="196"/>
      <c r="AJ51" s="196"/>
      <c r="AK51" s="196"/>
      <c r="AL51" s="196"/>
      <c r="AM51" s="196"/>
      <c r="AN51" s="196"/>
      <c r="AO51" s="196"/>
      <c r="AP51" s="196"/>
      <c r="AQ51" s="196"/>
      <c r="AR51" s="196"/>
      <c r="AS51" s="196"/>
      <c r="AT51" s="196"/>
      <c r="AU51" s="196"/>
      <c r="AV51" s="196"/>
      <c r="AW51" s="196"/>
      <c r="AX51" s="196"/>
      <c r="AY51" s="196"/>
      <c r="AZ51" s="197"/>
      <c r="BA51" s="201"/>
      <c r="BB51" s="202"/>
      <c r="BC51" s="202"/>
      <c r="BD51" s="202"/>
      <c r="BE51" s="202"/>
      <c r="BF51" s="202"/>
      <c r="BG51" s="202"/>
      <c r="BH51" s="202"/>
      <c r="BI51" s="202"/>
      <c r="BJ51" s="202"/>
      <c r="BK51" s="202"/>
      <c r="BL51" s="202"/>
      <c r="BM51" s="202"/>
      <c r="BN51" s="202"/>
      <c r="BO51" s="202"/>
      <c r="BP51" s="202"/>
      <c r="BQ51" s="202"/>
      <c r="BR51" s="202"/>
      <c r="BS51" s="202"/>
      <c r="BT51" s="202"/>
      <c r="BU51" s="202"/>
      <c r="BV51" s="202"/>
      <c r="BW51" s="202"/>
      <c r="BX51" s="311"/>
      <c r="BY51" s="3"/>
      <c r="CG51" s="25"/>
      <c r="CH51" s="25"/>
      <c r="CI51" s="25"/>
      <c r="CJ51" s="25"/>
      <c r="CK51" s="25"/>
      <c r="CL51" s="25"/>
      <c r="CM51" s="25"/>
    </row>
    <row r="52" spans="2:91" s="35" customFormat="1" ht="14.25" customHeight="1" x14ac:dyDescent="0.2">
      <c r="B52" s="313"/>
      <c r="C52" s="208"/>
      <c r="D52" s="189"/>
      <c r="E52" s="190"/>
      <c r="F52" s="190"/>
      <c r="G52" s="190"/>
      <c r="H52" s="190"/>
      <c r="I52" s="190"/>
      <c r="J52" s="190"/>
      <c r="K52" s="190"/>
      <c r="L52" s="190"/>
      <c r="M52" s="190"/>
      <c r="N52" s="190"/>
      <c r="O52" s="190"/>
      <c r="P52" s="190"/>
      <c r="Q52" s="190"/>
      <c r="R52" s="190"/>
      <c r="S52" s="190"/>
      <c r="T52" s="190"/>
      <c r="U52" s="190"/>
      <c r="V52" s="190"/>
      <c r="W52" s="190"/>
      <c r="X52" s="190"/>
      <c r="Y52" s="190"/>
      <c r="Z52" s="191"/>
      <c r="AA52" s="209" t="s">
        <v>6</v>
      </c>
      <c r="AB52" s="210"/>
      <c r="AC52" s="210"/>
      <c r="AD52" s="314"/>
      <c r="AE52" s="195"/>
      <c r="AF52" s="196"/>
      <c r="AG52" s="196"/>
      <c r="AH52" s="196"/>
      <c r="AI52" s="196"/>
      <c r="AJ52" s="196"/>
      <c r="AK52" s="196"/>
      <c r="AL52" s="196"/>
      <c r="AM52" s="196"/>
      <c r="AN52" s="196"/>
      <c r="AO52" s="196"/>
      <c r="AP52" s="196"/>
      <c r="AQ52" s="196"/>
      <c r="AR52" s="196"/>
      <c r="AS52" s="196"/>
      <c r="AT52" s="196"/>
      <c r="AU52" s="196"/>
      <c r="AV52" s="196"/>
      <c r="AW52" s="196"/>
      <c r="AX52" s="196"/>
      <c r="AY52" s="196"/>
      <c r="AZ52" s="197"/>
      <c r="BA52" s="201"/>
      <c r="BB52" s="202"/>
      <c r="BC52" s="202"/>
      <c r="BD52" s="202"/>
      <c r="BE52" s="202"/>
      <c r="BF52" s="202"/>
      <c r="BG52" s="202"/>
      <c r="BH52" s="202"/>
      <c r="BI52" s="202"/>
      <c r="BJ52" s="202"/>
      <c r="BK52" s="202"/>
      <c r="BL52" s="202"/>
      <c r="BM52" s="202"/>
      <c r="BN52" s="202"/>
      <c r="BO52" s="202"/>
      <c r="BP52" s="202"/>
      <c r="BQ52" s="202"/>
      <c r="BR52" s="202"/>
      <c r="BS52" s="202"/>
      <c r="BT52" s="202"/>
      <c r="BU52" s="202"/>
      <c r="BV52" s="202"/>
      <c r="BW52" s="202"/>
      <c r="BX52" s="311"/>
      <c r="BY52" s="3"/>
      <c r="CG52" s="3"/>
      <c r="CH52" s="3"/>
      <c r="CI52" s="3"/>
      <c r="CJ52" s="3"/>
      <c r="CK52" s="3"/>
      <c r="CL52" s="3"/>
      <c r="CM52" s="3"/>
    </row>
    <row r="53" spans="2:91" s="35" customFormat="1" ht="14.25" customHeight="1" x14ac:dyDescent="0.2">
      <c r="B53" s="315" t="s">
        <v>7</v>
      </c>
      <c r="C53" s="212"/>
      <c r="D53" s="243" t="s">
        <v>8</v>
      </c>
      <c r="E53" s="244"/>
      <c r="F53" s="244"/>
      <c r="G53" s="244"/>
      <c r="H53" s="244"/>
      <c r="I53" s="244"/>
      <c r="J53" s="244"/>
      <c r="K53" s="244"/>
      <c r="L53" s="244"/>
      <c r="M53" s="244"/>
      <c r="N53" s="244"/>
      <c r="O53" s="244"/>
      <c r="P53" s="244"/>
      <c r="Q53" s="244"/>
      <c r="R53" s="244"/>
      <c r="S53" s="244"/>
      <c r="T53" s="244"/>
      <c r="U53" s="244"/>
      <c r="V53" s="244"/>
      <c r="W53" s="244"/>
      <c r="X53" s="244"/>
      <c r="Y53" s="244"/>
      <c r="Z53" s="245"/>
      <c r="AA53" s="195" t="s">
        <v>9</v>
      </c>
      <c r="AB53" s="196"/>
      <c r="AC53" s="196"/>
      <c r="AD53" s="197"/>
      <c r="AE53" s="294"/>
      <c r="AF53" s="295"/>
      <c r="AG53" s="295"/>
      <c r="AH53" s="295"/>
      <c r="AI53" s="295"/>
      <c r="AJ53" s="295"/>
      <c r="AK53" s="295"/>
      <c r="AL53" s="295"/>
      <c r="AM53" s="295"/>
      <c r="AN53" s="295"/>
      <c r="AO53" s="295"/>
      <c r="AP53" s="295"/>
      <c r="AQ53" s="295"/>
      <c r="AR53" s="295"/>
      <c r="AS53" s="295"/>
      <c r="AT53" s="295"/>
      <c r="AU53" s="295"/>
      <c r="AV53" s="295"/>
      <c r="AW53" s="295"/>
      <c r="AX53" s="295"/>
      <c r="AY53" s="295"/>
      <c r="AZ53" s="296"/>
      <c r="BA53" s="204"/>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05"/>
      <c r="BX53" s="312"/>
      <c r="BY53" s="3"/>
      <c r="CG53" s="3"/>
      <c r="CH53" s="3"/>
      <c r="CI53" s="3"/>
      <c r="CJ53" s="3"/>
      <c r="CK53" s="3"/>
      <c r="CL53" s="3"/>
      <c r="CM53" s="3"/>
    </row>
    <row r="54" spans="2:91" s="24" customFormat="1" x14ac:dyDescent="0.2">
      <c r="B54" s="315"/>
      <c r="C54" s="212"/>
      <c r="D54" s="243"/>
      <c r="E54" s="244"/>
      <c r="F54" s="244"/>
      <c r="G54" s="244"/>
      <c r="H54" s="244"/>
      <c r="I54" s="244"/>
      <c r="J54" s="244"/>
      <c r="K54" s="244"/>
      <c r="L54" s="244"/>
      <c r="M54" s="244"/>
      <c r="N54" s="244"/>
      <c r="O54" s="244"/>
      <c r="P54" s="244"/>
      <c r="Q54" s="244"/>
      <c r="R54" s="244"/>
      <c r="S54" s="244"/>
      <c r="T54" s="244"/>
      <c r="U54" s="244"/>
      <c r="V54" s="244"/>
      <c r="W54" s="244"/>
      <c r="X54" s="244"/>
      <c r="Y54" s="244"/>
      <c r="Z54" s="245"/>
      <c r="AA54" s="195"/>
      <c r="AB54" s="196"/>
      <c r="AC54" s="196"/>
      <c r="AD54" s="197"/>
      <c r="AE54" s="316" t="s">
        <v>12</v>
      </c>
      <c r="AF54" s="317"/>
      <c r="AG54" s="317"/>
      <c r="AH54" s="317"/>
      <c r="AI54" s="317"/>
      <c r="AJ54" s="317"/>
      <c r="AK54" s="317"/>
      <c r="AL54" s="317"/>
      <c r="AM54" s="317"/>
      <c r="AN54" s="317"/>
      <c r="AO54" s="317"/>
      <c r="AP54" s="317"/>
      <c r="AQ54" s="317"/>
      <c r="AR54" s="317"/>
      <c r="AS54" s="317"/>
      <c r="AT54" s="317"/>
      <c r="AU54" s="317"/>
      <c r="AV54" s="317"/>
      <c r="AW54" s="317"/>
      <c r="AX54" s="317"/>
      <c r="AY54" s="317"/>
      <c r="AZ54" s="318"/>
      <c r="BA54" s="316" t="s">
        <v>13</v>
      </c>
      <c r="BB54" s="317"/>
      <c r="BC54" s="317"/>
      <c r="BD54" s="317"/>
      <c r="BE54" s="317"/>
      <c r="BF54" s="317"/>
      <c r="BG54" s="317"/>
      <c r="BH54" s="317"/>
      <c r="BI54" s="317"/>
      <c r="BJ54" s="317"/>
      <c r="BK54" s="317"/>
      <c r="BL54" s="317"/>
      <c r="BM54" s="317"/>
      <c r="BN54" s="317"/>
      <c r="BO54" s="317"/>
      <c r="BP54" s="317"/>
      <c r="BQ54" s="317"/>
      <c r="BR54" s="317"/>
      <c r="BS54" s="317"/>
      <c r="BT54" s="317"/>
      <c r="BU54" s="317"/>
      <c r="BV54" s="317"/>
      <c r="BW54" s="317"/>
      <c r="BX54" s="318"/>
      <c r="BY54" s="3"/>
      <c r="BZ54" s="59"/>
      <c r="CA54" s="59"/>
      <c r="CG54" s="25"/>
      <c r="CH54" s="25"/>
      <c r="CI54" s="25"/>
      <c r="CJ54" s="25"/>
      <c r="CK54" s="25"/>
      <c r="CL54" s="25"/>
      <c r="CM54" s="25"/>
    </row>
    <row r="55" spans="2:91" s="24" customFormat="1" ht="13.5" thickBot="1" x14ac:dyDescent="0.25">
      <c r="B55" s="315"/>
      <c r="C55" s="212"/>
      <c r="D55" s="243"/>
      <c r="E55" s="244"/>
      <c r="F55" s="244"/>
      <c r="G55" s="244"/>
      <c r="H55" s="244"/>
      <c r="I55" s="244"/>
      <c r="J55" s="244"/>
      <c r="K55" s="244"/>
      <c r="L55" s="244"/>
      <c r="M55" s="244"/>
      <c r="N55" s="244"/>
      <c r="O55" s="244"/>
      <c r="P55" s="244"/>
      <c r="Q55" s="244"/>
      <c r="R55" s="244"/>
      <c r="S55" s="244"/>
      <c r="T55" s="244"/>
      <c r="U55" s="244"/>
      <c r="V55" s="244"/>
      <c r="W55" s="244"/>
      <c r="X55" s="244"/>
      <c r="Y55" s="244"/>
      <c r="Z55" s="245"/>
      <c r="AA55" s="195"/>
      <c r="AB55" s="196"/>
      <c r="AC55" s="196"/>
      <c r="AD55" s="197"/>
      <c r="AE55" s="195"/>
      <c r="AF55" s="196"/>
      <c r="AG55" s="196"/>
      <c r="AH55" s="196"/>
      <c r="AI55" s="196"/>
      <c r="AJ55" s="196"/>
      <c r="AK55" s="196"/>
      <c r="AL55" s="196"/>
      <c r="AM55" s="196"/>
      <c r="AN55" s="196"/>
      <c r="AO55" s="196"/>
      <c r="AP55" s="196"/>
      <c r="AQ55" s="196"/>
      <c r="AR55" s="196"/>
      <c r="AS55" s="196"/>
      <c r="AT55" s="196"/>
      <c r="AU55" s="196"/>
      <c r="AV55" s="196"/>
      <c r="AW55" s="196"/>
      <c r="AX55" s="196"/>
      <c r="AY55" s="196"/>
      <c r="AZ55" s="197"/>
      <c r="BA55" s="195"/>
      <c r="BB55" s="196"/>
      <c r="BC55" s="196"/>
      <c r="BD55" s="196"/>
      <c r="BE55" s="196"/>
      <c r="BF55" s="196"/>
      <c r="BG55" s="196"/>
      <c r="BH55" s="196"/>
      <c r="BI55" s="196"/>
      <c r="BJ55" s="196"/>
      <c r="BK55" s="196"/>
      <c r="BL55" s="196"/>
      <c r="BM55" s="196"/>
      <c r="BN55" s="196"/>
      <c r="BO55" s="196"/>
      <c r="BP55" s="196"/>
      <c r="BQ55" s="196"/>
      <c r="BR55" s="196"/>
      <c r="BS55" s="196"/>
      <c r="BT55" s="196"/>
      <c r="BU55" s="196"/>
      <c r="BV55" s="196"/>
      <c r="BW55" s="196"/>
      <c r="BX55" s="197"/>
      <c r="BY55" s="3"/>
      <c r="BZ55" s="36"/>
      <c r="CA55" s="36"/>
      <c r="CG55" s="25"/>
      <c r="CH55" s="25"/>
      <c r="CI55" s="25"/>
      <c r="CJ55" s="25"/>
      <c r="CK55" s="25"/>
      <c r="CL55" s="25"/>
      <c r="CM55" s="25"/>
    </row>
    <row r="56" spans="2:91" s="24" customFormat="1" ht="4.5" customHeight="1" thickBot="1" x14ac:dyDescent="0.25">
      <c r="B56" s="184"/>
      <c r="C56" s="185"/>
      <c r="D56" s="436" t="s">
        <v>111</v>
      </c>
      <c r="E56" s="437"/>
      <c r="F56" s="437"/>
      <c r="G56" s="437"/>
      <c r="H56" s="437"/>
      <c r="I56" s="437"/>
      <c r="J56" s="437"/>
      <c r="K56" s="437"/>
      <c r="L56" s="437"/>
      <c r="M56" s="437"/>
      <c r="N56" s="437"/>
      <c r="O56" s="437"/>
      <c r="P56" s="437"/>
      <c r="Q56" s="437"/>
      <c r="R56" s="437"/>
      <c r="S56" s="437"/>
      <c r="T56" s="437"/>
      <c r="U56" s="437"/>
      <c r="V56" s="437"/>
      <c r="W56" s="437"/>
      <c r="X56" s="437"/>
      <c r="Y56" s="437"/>
      <c r="Z56" s="438"/>
      <c r="AA56" s="192" t="s">
        <v>112</v>
      </c>
      <c r="AB56" s="193"/>
      <c r="AC56" s="193"/>
      <c r="AD56" s="194"/>
      <c r="AE56" s="215"/>
      <c r="AF56" s="216"/>
      <c r="AG56" s="216"/>
      <c r="AH56" s="216"/>
      <c r="AI56" s="216"/>
      <c r="AJ56" s="216"/>
      <c r="AK56" s="216"/>
      <c r="AL56" s="216"/>
      <c r="AM56" s="216"/>
      <c r="AN56" s="216"/>
      <c r="AO56" s="216"/>
      <c r="AP56" s="216"/>
      <c r="AQ56" s="216"/>
      <c r="AR56" s="216"/>
      <c r="AS56" s="216"/>
      <c r="AT56" s="216"/>
      <c r="AU56" s="216"/>
      <c r="AV56" s="216"/>
      <c r="AW56" s="216"/>
      <c r="AX56" s="216"/>
      <c r="AY56" s="216"/>
      <c r="AZ56" s="217"/>
      <c r="BA56" s="215"/>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X56" s="218"/>
      <c r="BY56" s="3"/>
      <c r="BZ56" s="60"/>
      <c r="CA56" s="36"/>
      <c r="CG56" s="25"/>
      <c r="CH56" s="25"/>
      <c r="CI56" s="25"/>
      <c r="CJ56" s="25"/>
      <c r="CK56" s="25"/>
      <c r="CL56" s="25"/>
      <c r="CM56" s="25"/>
    </row>
    <row r="57" spans="2:91" s="24" customFormat="1" ht="12.75" customHeight="1" x14ac:dyDescent="0.2">
      <c r="B57" s="275"/>
      <c r="C57" s="276"/>
      <c r="D57" s="439"/>
      <c r="E57" s="440"/>
      <c r="F57" s="440"/>
      <c r="G57" s="440"/>
      <c r="H57" s="440"/>
      <c r="I57" s="440"/>
      <c r="J57" s="440"/>
      <c r="K57" s="440"/>
      <c r="L57" s="440"/>
      <c r="M57" s="440"/>
      <c r="N57" s="440"/>
      <c r="O57" s="440"/>
      <c r="P57" s="440"/>
      <c r="Q57" s="440"/>
      <c r="R57" s="440"/>
      <c r="S57" s="440"/>
      <c r="T57" s="440"/>
      <c r="U57" s="440"/>
      <c r="V57" s="440"/>
      <c r="W57" s="440"/>
      <c r="X57" s="440"/>
      <c r="Y57" s="440"/>
      <c r="Z57" s="441"/>
      <c r="AA57" s="195"/>
      <c r="AB57" s="196"/>
      <c r="AC57" s="196"/>
      <c r="AD57" s="197"/>
      <c r="AE57" s="219"/>
      <c r="AF57" s="220"/>
      <c r="AG57" s="221"/>
      <c r="AH57" s="221"/>
      <c r="AI57" s="221"/>
      <c r="AJ57" s="221"/>
      <c r="AK57" s="221"/>
      <c r="AL57" s="221"/>
      <c r="AM57" s="221"/>
      <c r="AN57" s="221"/>
      <c r="AO57" s="221"/>
      <c r="AP57" s="221"/>
      <c r="AQ57" s="221"/>
      <c r="AR57" s="221"/>
      <c r="AS57" s="221"/>
      <c r="AT57" s="221"/>
      <c r="AU57" s="221"/>
      <c r="AV57" s="221"/>
      <c r="AW57" s="221"/>
      <c r="AX57" s="221"/>
      <c r="AY57" s="222"/>
      <c r="AZ57" s="231"/>
      <c r="BA57" s="219"/>
      <c r="BB57" s="220"/>
      <c r="BC57" s="221"/>
      <c r="BD57" s="221"/>
      <c r="BE57" s="221"/>
      <c r="BF57" s="221"/>
      <c r="BG57" s="221"/>
      <c r="BH57" s="221"/>
      <c r="BI57" s="221"/>
      <c r="BJ57" s="221"/>
      <c r="BK57" s="221"/>
      <c r="BL57" s="221"/>
      <c r="BM57" s="221"/>
      <c r="BN57" s="221"/>
      <c r="BO57" s="221"/>
      <c r="BP57" s="221"/>
      <c r="BQ57" s="221"/>
      <c r="BR57" s="221"/>
      <c r="BS57" s="221"/>
      <c r="BT57" s="221"/>
      <c r="BU57" s="221"/>
      <c r="BV57" s="221"/>
      <c r="BW57" s="222"/>
      <c r="BX57" s="230"/>
      <c r="BY57" s="3"/>
      <c r="BZ57" s="60"/>
      <c r="CA57" s="36"/>
      <c r="CG57" s="25"/>
      <c r="CH57" s="25"/>
      <c r="CI57" s="25"/>
      <c r="CJ57" s="25"/>
      <c r="CK57" s="25"/>
      <c r="CL57" s="25"/>
      <c r="CM57" s="25"/>
    </row>
    <row r="58" spans="2:91" s="24" customFormat="1" ht="12.75" customHeight="1" thickBot="1" x14ac:dyDescent="0.25">
      <c r="B58" s="275"/>
      <c r="C58" s="276"/>
      <c r="D58" s="439"/>
      <c r="E58" s="440"/>
      <c r="F58" s="440"/>
      <c r="G58" s="440"/>
      <c r="H58" s="440"/>
      <c r="I58" s="440"/>
      <c r="J58" s="440"/>
      <c r="K58" s="440"/>
      <c r="L58" s="440"/>
      <c r="M58" s="440"/>
      <c r="N58" s="440"/>
      <c r="O58" s="440"/>
      <c r="P58" s="440"/>
      <c r="Q58" s="440"/>
      <c r="R58" s="440"/>
      <c r="S58" s="440"/>
      <c r="T58" s="440"/>
      <c r="U58" s="440"/>
      <c r="V58" s="440"/>
      <c r="W58" s="440"/>
      <c r="X58" s="440"/>
      <c r="Y58" s="440"/>
      <c r="Z58" s="441"/>
      <c r="AA58" s="195"/>
      <c r="AB58" s="196"/>
      <c r="AC58" s="196"/>
      <c r="AD58" s="197"/>
      <c r="AE58" s="219"/>
      <c r="AF58" s="223"/>
      <c r="AG58" s="224"/>
      <c r="AH58" s="224"/>
      <c r="AI58" s="224"/>
      <c r="AJ58" s="224"/>
      <c r="AK58" s="224"/>
      <c r="AL58" s="224"/>
      <c r="AM58" s="224"/>
      <c r="AN58" s="224"/>
      <c r="AO58" s="224"/>
      <c r="AP58" s="224"/>
      <c r="AQ58" s="224"/>
      <c r="AR58" s="224"/>
      <c r="AS58" s="224"/>
      <c r="AT58" s="224"/>
      <c r="AU58" s="224"/>
      <c r="AV58" s="224"/>
      <c r="AW58" s="224"/>
      <c r="AX58" s="224"/>
      <c r="AY58" s="225"/>
      <c r="AZ58" s="231"/>
      <c r="BA58" s="219"/>
      <c r="BB58" s="223"/>
      <c r="BC58" s="224"/>
      <c r="BD58" s="224"/>
      <c r="BE58" s="224"/>
      <c r="BF58" s="224"/>
      <c r="BG58" s="224"/>
      <c r="BH58" s="224"/>
      <c r="BI58" s="224"/>
      <c r="BJ58" s="224"/>
      <c r="BK58" s="224"/>
      <c r="BL58" s="224"/>
      <c r="BM58" s="224"/>
      <c r="BN58" s="224"/>
      <c r="BO58" s="224"/>
      <c r="BP58" s="224"/>
      <c r="BQ58" s="224"/>
      <c r="BR58" s="224"/>
      <c r="BS58" s="224"/>
      <c r="BT58" s="224"/>
      <c r="BU58" s="224"/>
      <c r="BV58" s="224"/>
      <c r="BW58" s="225"/>
      <c r="BX58" s="230"/>
      <c r="BY58" s="3"/>
      <c r="BZ58" s="36"/>
      <c r="CA58" s="36"/>
      <c r="CG58" s="25"/>
      <c r="CH58" s="25"/>
      <c r="CI58" s="25"/>
      <c r="CJ58" s="25"/>
      <c r="CK58" s="25"/>
      <c r="CL58" s="25"/>
      <c r="CM58" s="25"/>
    </row>
    <row r="59" spans="2:91" s="35" customFormat="1" ht="4.5" customHeight="1" thickBot="1" x14ac:dyDescent="0.25">
      <c r="B59" s="240"/>
      <c r="C59" s="241"/>
      <c r="D59" s="442"/>
      <c r="E59" s="443"/>
      <c r="F59" s="443"/>
      <c r="G59" s="443"/>
      <c r="H59" s="443"/>
      <c r="I59" s="443"/>
      <c r="J59" s="443"/>
      <c r="K59" s="443"/>
      <c r="L59" s="443"/>
      <c r="M59" s="443"/>
      <c r="N59" s="443"/>
      <c r="O59" s="443"/>
      <c r="P59" s="443"/>
      <c r="Q59" s="443"/>
      <c r="R59" s="443"/>
      <c r="S59" s="443"/>
      <c r="T59" s="443"/>
      <c r="U59" s="443"/>
      <c r="V59" s="443"/>
      <c r="W59" s="443"/>
      <c r="X59" s="443"/>
      <c r="Y59" s="443"/>
      <c r="Z59" s="444"/>
      <c r="AA59" s="406"/>
      <c r="AB59" s="407"/>
      <c r="AC59" s="407"/>
      <c r="AD59" s="408"/>
      <c r="AE59" s="226"/>
      <c r="AF59" s="227"/>
      <c r="AG59" s="227"/>
      <c r="AH59" s="227"/>
      <c r="AI59" s="227"/>
      <c r="AJ59" s="227"/>
      <c r="AK59" s="227"/>
      <c r="AL59" s="227"/>
      <c r="AM59" s="227"/>
      <c r="AN59" s="227"/>
      <c r="AO59" s="227"/>
      <c r="AP59" s="227"/>
      <c r="AQ59" s="227"/>
      <c r="AR59" s="227"/>
      <c r="AS59" s="227"/>
      <c r="AT59" s="227"/>
      <c r="AU59" s="227"/>
      <c r="AV59" s="227"/>
      <c r="AW59" s="227"/>
      <c r="AX59" s="227"/>
      <c r="AY59" s="227"/>
      <c r="AZ59" s="228"/>
      <c r="BA59" s="226"/>
      <c r="BB59" s="227"/>
      <c r="BC59" s="227"/>
      <c r="BD59" s="227"/>
      <c r="BE59" s="227"/>
      <c r="BF59" s="227"/>
      <c r="BG59" s="227"/>
      <c r="BH59" s="227"/>
      <c r="BI59" s="227"/>
      <c r="BJ59" s="227"/>
      <c r="BK59" s="227"/>
      <c r="BL59" s="227"/>
      <c r="BM59" s="227"/>
      <c r="BN59" s="227"/>
      <c r="BO59" s="227"/>
      <c r="BP59" s="227"/>
      <c r="BQ59" s="227"/>
      <c r="BR59" s="227"/>
      <c r="BS59" s="227"/>
      <c r="BT59" s="227"/>
      <c r="BU59" s="227"/>
      <c r="BV59" s="227"/>
      <c r="BW59" s="227"/>
      <c r="BX59" s="229"/>
      <c r="BY59" s="3"/>
      <c r="BZ59" s="62"/>
      <c r="CA59" s="62"/>
      <c r="CG59" s="3"/>
      <c r="CH59" s="3"/>
      <c r="CI59" s="3"/>
      <c r="CJ59" s="3"/>
      <c r="CK59" s="3"/>
      <c r="CL59" s="3"/>
      <c r="CM59" s="3"/>
    </row>
    <row r="60" spans="2:91" s="35" customFormat="1" ht="4.5" customHeight="1" thickBot="1" x14ac:dyDescent="0.25">
      <c r="B60" s="184">
        <v>544</v>
      </c>
      <c r="C60" s="185"/>
      <c r="D60" s="436" t="s">
        <v>99</v>
      </c>
      <c r="E60" s="437"/>
      <c r="F60" s="437"/>
      <c r="G60" s="437"/>
      <c r="H60" s="437"/>
      <c r="I60" s="437"/>
      <c r="J60" s="437"/>
      <c r="K60" s="437"/>
      <c r="L60" s="437"/>
      <c r="M60" s="437"/>
      <c r="N60" s="437"/>
      <c r="O60" s="437"/>
      <c r="P60" s="437"/>
      <c r="Q60" s="437"/>
      <c r="R60" s="437"/>
      <c r="S60" s="437"/>
      <c r="T60" s="437"/>
      <c r="U60" s="437"/>
      <c r="V60" s="437"/>
      <c r="W60" s="437"/>
      <c r="X60" s="437"/>
      <c r="Y60" s="437"/>
      <c r="Z60" s="438"/>
      <c r="AA60" s="192" t="s">
        <v>113</v>
      </c>
      <c r="AB60" s="193"/>
      <c r="AC60" s="193"/>
      <c r="AD60" s="194"/>
      <c r="AE60" s="215"/>
      <c r="AF60" s="216"/>
      <c r="AG60" s="216"/>
      <c r="AH60" s="216"/>
      <c r="AI60" s="216"/>
      <c r="AJ60" s="216"/>
      <c r="AK60" s="216"/>
      <c r="AL60" s="216"/>
      <c r="AM60" s="216"/>
      <c r="AN60" s="216"/>
      <c r="AO60" s="216"/>
      <c r="AP60" s="216"/>
      <c r="AQ60" s="216"/>
      <c r="AR60" s="216"/>
      <c r="AS60" s="216"/>
      <c r="AT60" s="216"/>
      <c r="AU60" s="216"/>
      <c r="AV60" s="216"/>
      <c r="AW60" s="216"/>
      <c r="AX60" s="216"/>
      <c r="AY60" s="216"/>
      <c r="AZ60" s="217"/>
      <c r="BA60" s="215"/>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X60" s="218"/>
      <c r="BY60" s="3"/>
      <c r="BZ60" s="62"/>
      <c r="CA60" s="62"/>
      <c r="CG60" s="3"/>
      <c r="CH60" s="3"/>
      <c r="CI60" s="3"/>
      <c r="CJ60" s="3"/>
      <c r="CK60" s="3"/>
      <c r="CL60" s="3"/>
      <c r="CM60" s="3"/>
    </row>
    <row r="61" spans="2:91" s="35" customFormat="1" ht="12.75" customHeight="1" x14ac:dyDescent="0.2">
      <c r="B61" s="275"/>
      <c r="C61" s="276"/>
      <c r="D61" s="439"/>
      <c r="E61" s="440"/>
      <c r="F61" s="440"/>
      <c r="G61" s="440"/>
      <c r="H61" s="440"/>
      <c r="I61" s="440"/>
      <c r="J61" s="440"/>
      <c r="K61" s="440"/>
      <c r="L61" s="440"/>
      <c r="M61" s="440"/>
      <c r="N61" s="440"/>
      <c r="O61" s="440"/>
      <c r="P61" s="440"/>
      <c r="Q61" s="440"/>
      <c r="R61" s="440"/>
      <c r="S61" s="440"/>
      <c r="T61" s="440"/>
      <c r="U61" s="440"/>
      <c r="V61" s="440"/>
      <c r="W61" s="440"/>
      <c r="X61" s="440"/>
      <c r="Y61" s="440"/>
      <c r="Z61" s="441"/>
      <c r="AA61" s="195"/>
      <c r="AB61" s="196"/>
      <c r="AC61" s="196"/>
      <c r="AD61" s="197"/>
      <c r="AE61" s="219"/>
      <c r="AF61" s="220"/>
      <c r="AG61" s="221"/>
      <c r="AH61" s="221"/>
      <c r="AI61" s="221"/>
      <c r="AJ61" s="221"/>
      <c r="AK61" s="221"/>
      <c r="AL61" s="221"/>
      <c r="AM61" s="221"/>
      <c r="AN61" s="221"/>
      <c r="AO61" s="221"/>
      <c r="AP61" s="221"/>
      <c r="AQ61" s="221"/>
      <c r="AR61" s="221"/>
      <c r="AS61" s="221"/>
      <c r="AT61" s="221"/>
      <c r="AU61" s="221"/>
      <c r="AV61" s="221"/>
      <c r="AW61" s="221"/>
      <c r="AX61" s="221"/>
      <c r="AY61" s="222"/>
      <c r="AZ61" s="231"/>
      <c r="BA61" s="219"/>
      <c r="BB61" s="220"/>
      <c r="BC61" s="221"/>
      <c r="BD61" s="221"/>
      <c r="BE61" s="221"/>
      <c r="BF61" s="221"/>
      <c r="BG61" s="221"/>
      <c r="BH61" s="221"/>
      <c r="BI61" s="221"/>
      <c r="BJ61" s="221"/>
      <c r="BK61" s="221"/>
      <c r="BL61" s="221"/>
      <c r="BM61" s="221"/>
      <c r="BN61" s="221"/>
      <c r="BO61" s="221"/>
      <c r="BP61" s="221"/>
      <c r="BQ61" s="221"/>
      <c r="BR61" s="221"/>
      <c r="BS61" s="221"/>
      <c r="BT61" s="221"/>
      <c r="BU61" s="221"/>
      <c r="BV61" s="221"/>
      <c r="BW61" s="222"/>
      <c r="BX61" s="230"/>
      <c r="BY61" s="3"/>
      <c r="BZ61" s="62"/>
      <c r="CA61" s="62"/>
      <c r="CG61" s="3"/>
      <c r="CH61" s="3"/>
      <c r="CI61" s="3"/>
      <c r="CJ61" s="3"/>
      <c r="CK61" s="3"/>
      <c r="CL61" s="3"/>
      <c r="CM61" s="3"/>
    </row>
    <row r="62" spans="2:91" s="35" customFormat="1" ht="12.75" customHeight="1" thickBot="1" x14ac:dyDescent="0.25">
      <c r="B62" s="275"/>
      <c r="C62" s="276"/>
      <c r="D62" s="439"/>
      <c r="E62" s="440"/>
      <c r="F62" s="440"/>
      <c r="G62" s="440"/>
      <c r="H62" s="440"/>
      <c r="I62" s="440"/>
      <c r="J62" s="440"/>
      <c r="K62" s="440"/>
      <c r="L62" s="440"/>
      <c r="M62" s="440"/>
      <c r="N62" s="440"/>
      <c r="O62" s="440"/>
      <c r="P62" s="440"/>
      <c r="Q62" s="440"/>
      <c r="R62" s="440"/>
      <c r="S62" s="440"/>
      <c r="T62" s="440"/>
      <c r="U62" s="440"/>
      <c r="V62" s="440"/>
      <c r="W62" s="440"/>
      <c r="X62" s="440"/>
      <c r="Y62" s="440"/>
      <c r="Z62" s="441"/>
      <c r="AA62" s="195"/>
      <c r="AB62" s="196"/>
      <c r="AC62" s="196"/>
      <c r="AD62" s="197"/>
      <c r="AE62" s="219"/>
      <c r="AF62" s="223"/>
      <c r="AG62" s="224"/>
      <c r="AH62" s="224"/>
      <c r="AI62" s="224"/>
      <c r="AJ62" s="224"/>
      <c r="AK62" s="224"/>
      <c r="AL62" s="224"/>
      <c r="AM62" s="224"/>
      <c r="AN62" s="224"/>
      <c r="AO62" s="224"/>
      <c r="AP62" s="224"/>
      <c r="AQ62" s="224"/>
      <c r="AR62" s="224"/>
      <c r="AS62" s="224"/>
      <c r="AT62" s="224"/>
      <c r="AU62" s="224"/>
      <c r="AV62" s="224"/>
      <c r="AW62" s="224"/>
      <c r="AX62" s="224"/>
      <c r="AY62" s="225"/>
      <c r="AZ62" s="231"/>
      <c r="BA62" s="219"/>
      <c r="BB62" s="223"/>
      <c r="BC62" s="224"/>
      <c r="BD62" s="224"/>
      <c r="BE62" s="224"/>
      <c r="BF62" s="224"/>
      <c r="BG62" s="224"/>
      <c r="BH62" s="224"/>
      <c r="BI62" s="224"/>
      <c r="BJ62" s="224"/>
      <c r="BK62" s="224"/>
      <c r="BL62" s="224"/>
      <c r="BM62" s="224"/>
      <c r="BN62" s="224"/>
      <c r="BO62" s="224"/>
      <c r="BP62" s="224"/>
      <c r="BQ62" s="224"/>
      <c r="BR62" s="224"/>
      <c r="BS62" s="224"/>
      <c r="BT62" s="224"/>
      <c r="BU62" s="224"/>
      <c r="BV62" s="224"/>
      <c r="BW62" s="225"/>
      <c r="BX62" s="230"/>
      <c r="BY62" s="3"/>
      <c r="BZ62" s="62"/>
      <c r="CA62" s="62"/>
      <c r="CG62" s="3"/>
      <c r="CH62" s="3"/>
      <c r="CI62" s="3"/>
      <c r="CJ62" s="3"/>
      <c r="CK62" s="3"/>
      <c r="CL62" s="3"/>
      <c r="CM62" s="3"/>
    </row>
    <row r="63" spans="2:91" s="35" customFormat="1" ht="4.5" customHeight="1" thickBot="1" x14ac:dyDescent="0.25">
      <c r="B63" s="240"/>
      <c r="C63" s="241"/>
      <c r="D63" s="442"/>
      <c r="E63" s="443"/>
      <c r="F63" s="443"/>
      <c r="G63" s="443"/>
      <c r="H63" s="443"/>
      <c r="I63" s="443"/>
      <c r="J63" s="443"/>
      <c r="K63" s="443"/>
      <c r="L63" s="443"/>
      <c r="M63" s="443"/>
      <c r="N63" s="443"/>
      <c r="O63" s="443"/>
      <c r="P63" s="443"/>
      <c r="Q63" s="443"/>
      <c r="R63" s="443"/>
      <c r="S63" s="443"/>
      <c r="T63" s="443"/>
      <c r="U63" s="443"/>
      <c r="V63" s="443"/>
      <c r="W63" s="443"/>
      <c r="X63" s="443"/>
      <c r="Y63" s="443"/>
      <c r="Z63" s="444"/>
      <c r="AA63" s="406"/>
      <c r="AB63" s="407"/>
      <c r="AC63" s="407"/>
      <c r="AD63" s="408"/>
      <c r="AE63" s="226"/>
      <c r="AF63" s="227"/>
      <c r="AG63" s="227"/>
      <c r="AH63" s="227"/>
      <c r="AI63" s="227"/>
      <c r="AJ63" s="227"/>
      <c r="AK63" s="227"/>
      <c r="AL63" s="227"/>
      <c r="AM63" s="227"/>
      <c r="AN63" s="227"/>
      <c r="AO63" s="227"/>
      <c r="AP63" s="227"/>
      <c r="AQ63" s="227"/>
      <c r="AR63" s="227"/>
      <c r="AS63" s="227"/>
      <c r="AT63" s="227"/>
      <c r="AU63" s="227"/>
      <c r="AV63" s="227"/>
      <c r="AW63" s="227"/>
      <c r="AX63" s="227"/>
      <c r="AY63" s="227"/>
      <c r="AZ63" s="228"/>
      <c r="BA63" s="226"/>
      <c r="BB63" s="227"/>
      <c r="BC63" s="227"/>
      <c r="BD63" s="227"/>
      <c r="BE63" s="227"/>
      <c r="BF63" s="227"/>
      <c r="BG63" s="227"/>
      <c r="BH63" s="227"/>
      <c r="BI63" s="227"/>
      <c r="BJ63" s="227"/>
      <c r="BK63" s="227"/>
      <c r="BL63" s="227"/>
      <c r="BM63" s="227"/>
      <c r="BN63" s="227"/>
      <c r="BO63" s="227"/>
      <c r="BP63" s="227"/>
      <c r="BQ63" s="227"/>
      <c r="BR63" s="227"/>
      <c r="BS63" s="227"/>
      <c r="BT63" s="227"/>
      <c r="BU63" s="227"/>
      <c r="BV63" s="227"/>
      <c r="BW63" s="227"/>
      <c r="BX63" s="229"/>
      <c r="BY63" s="3"/>
      <c r="BZ63" s="62"/>
      <c r="CA63" s="62"/>
      <c r="CG63" s="3"/>
      <c r="CH63" s="3"/>
      <c r="CI63" s="3"/>
      <c r="CJ63" s="3"/>
      <c r="CK63" s="3"/>
      <c r="CL63" s="3"/>
      <c r="CM63" s="3"/>
    </row>
    <row r="64" spans="2:91" s="24" customFormat="1" ht="4.5" customHeight="1" thickBot="1" x14ac:dyDescent="0.25">
      <c r="B64" s="184">
        <v>551</v>
      </c>
      <c r="C64" s="185"/>
      <c r="D64" s="466" t="s">
        <v>103</v>
      </c>
      <c r="E64" s="467"/>
      <c r="F64" s="467"/>
      <c r="G64" s="467"/>
      <c r="H64" s="467"/>
      <c r="I64" s="467"/>
      <c r="J64" s="467"/>
      <c r="K64" s="467"/>
      <c r="L64" s="467"/>
      <c r="M64" s="467"/>
      <c r="N64" s="467"/>
      <c r="O64" s="467"/>
      <c r="P64" s="467"/>
      <c r="Q64" s="467"/>
      <c r="R64" s="467"/>
      <c r="S64" s="467"/>
      <c r="T64" s="467"/>
      <c r="U64" s="467"/>
      <c r="V64" s="467"/>
      <c r="W64" s="467"/>
      <c r="X64" s="467"/>
      <c r="Y64" s="467"/>
      <c r="Z64" s="468"/>
      <c r="AA64" s="192" t="s">
        <v>62</v>
      </c>
      <c r="AB64" s="193"/>
      <c r="AC64" s="193"/>
      <c r="AD64" s="194"/>
      <c r="AE64" s="215"/>
      <c r="AF64" s="216"/>
      <c r="AG64" s="216"/>
      <c r="AH64" s="216"/>
      <c r="AI64" s="216"/>
      <c r="AJ64" s="216"/>
      <c r="AK64" s="216"/>
      <c r="AL64" s="216"/>
      <c r="AM64" s="216"/>
      <c r="AN64" s="216"/>
      <c r="AO64" s="216"/>
      <c r="AP64" s="216"/>
      <c r="AQ64" s="216"/>
      <c r="AR64" s="216"/>
      <c r="AS64" s="216"/>
      <c r="AT64" s="216"/>
      <c r="AU64" s="216"/>
      <c r="AV64" s="216"/>
      <c r="AW64" s="216"/>
      <c r="AX64" s="216"/>
      <c r="AY64" s="216"/>
      <c r="AZ64" s="217"/>
      <c r="BA64" s="215"/>
      <c r="BB64" s="216"/>
      <c r="BC64" s="216"/>
      <c r="BD64" s="216"/>
      <c r="BE64" s="216"/>
      <c r="BF64" s="216"/>
      <c r="BG64" s="216"/>
      <c r="BH64" s="216"/>
      <c r="BI64" s="216"/>
      <c r="BJ64" s="216"/>
      <c r="BK64" s="216"/>
      <c r="BL64" s="216"/>
      <c r="BM64" s="216"/>
      <c r="BN64" s="216"/>
      <c r="BO64" s="216"/>
      <c r="BP64" s="216"/>
      <c r="BQ64" s="216"/>
      <c r="BR64" s="216"/>
      <c r="BS64" s="216"/>
      <c r="BT64" s="216"/>
      <c r="BU64" s="216"/>
      <c r="BV64" s="216"/>
      <c r="BW64" s="216"/>
      <c r="BX64" s="218"/>
      <c r="BY64" s="3"/>
      <c r="CG64" s="25"/>
      <c r="CH64" s="25"/>
      <c r="CI64" s="25"/>
      <c r="CJ64" s="25"/>
      <c r="CK64" s="25"/>
      <c r="CL64" s="25"/>
      <c r="CM64" s="25"/>
    </row>
    <row r="65" spans="2:91" ht="12.75" customHeight="1" x14ac:dyDescent="0.2">
      <c r="B65" s="275"/>
      <c r="C65" s="276"/>
      <c r="D65" s="469"/>
      <c r="E65" s="470"/>
      <c r="F65" s="470"/>
      <c r="G65" s="470"/>
      <c r="H65" s="470"/>
      <c r="I65" s="470"/>
      <c r="J65" s="470"/>
      <c r="K65" s="470"/>
      <c r="L65" s="470"/>
      <c r="M65" s="470"/>
      <c r="N65" s="470"/>
      <c r="O65" s="470"/>
      <c r="P65" s="470"/>
      <c r="Q65" s="470"/>
      <c r="R65" s="470"/>
      <c r="S65" s="470"/>
      <c r="T65" s="470"/>
      <c r="U65" s="470"/>
      <c r="V65" s="470"/>
      <c r="W65" s="470"/>
      <c r="X65" s="470"/>
      <c r="Y65" s="470"/>
      <c r="Z65" s="471"/>
      <c r="AA65" s="195"/>
      <c r="AB65" s="196"/>
      <c r="AC65" s="196"/>
      <c r="AD65" s="197"/>
      <c r="AE65" s="219"/>
      <c r="AF65" s="220"/>
      <c r="AG65" s="221"/>
      <c r="AH65" s="221"/>
      <c r="AI65" s="221"/>
      <c r="AJ65" s="221"/>
      <c r="AK65" s="221"/>
      <c r="AL65" s="221"/>
      <c r="AM65" s="221"/>
      <c r="AN65" s="221"/>
      <c r="AO65" s="221"/>
      <c r="AP65" s="221"/>
      <c r="AQ65" s="221"/>
      <c r="AR65" s="221"/>
      <c r="AS65" s="221"/>
      <c r="AT65" s="221"/>
      <c r="AU65" s="221"/>
      <c r="AV65" s="221"/>
      <c r="AW65" s="221"/>
      <c r="AX65" s="221"/>
      <c r="AY65" s="222"/>
      <c r="AZ65" s="231"/>
      <c r="BA65" s="219"/>
      <c r="BB65" s="220"/>
      <c r="BC65" s="221"/>
      <c r="BD65" s="221"/>
      <c r="BE65" s="221"/>
      <c r="BF65" s="221"/>
      <c r="BG65" s="221"/>
      <c r="BH65" s="221"/>
      <c r="BI65" s="221"/>
      <c r="BJ65" s="221"/>
      <c r="BK65" s="221"/>
      <c r="BL65" s="221"/>
      <c r="BM65" s="221"/>
      <c r="BN65" s="221"/>
      <c r="BO65" s="221"/>
      <c r="BP65" s="221"/>
      <c r="BQ65" s="221"/>
      <c r="BR65" s="221"/>
      <c r="BS65" s="221"/>
      <c r="BT65" s="221"/>
      <c r="BU65" s="221"/>
      <c r="BV65" s="221"/>
      <c r="BW65" s="222"/>
      <c r="BX65" s="230"/>
      <c r="BY65" s="3"/>
    </row>
    <row r="66" spans="2:91" ht="12.75" customHeight="1" thickBot="1" x14ac:dyDescent="0.25">
      <c r="B66" s="275"/>
      <c r="C66" s="276"/>
      <c r="D66" s="469"/>
      <c r="E66" s="470"/>
      <c r="F66" s="470"/>
      <c r="G66" s="470"/>
      <c r="H66" s="470"/>
      <c r="I66" s="470"/>
      <c r="J66" s="470"/>
      <c r="K66" s="470"/>
      <c r="L66" s="470"/>
      <c r="M66" s="470"/>
      <c r="N66" s="470"/>
      <c r="O66" s="470"/>
      <c r="P66" s="470"/>
      <c r="Q66" s="470"/>
      <c r="R66" s="470"/>
      <c r="S66" s="470"/>
      <c r="T66" s="470"/>
      <c r="U66" s="470"/>
      <c r="V66" s="470"/>
      <c r="W66" s="470"/>
      <c r="X66" s="470"/>
      <c r="Y66" s="470"/>
      <c r="Z66" s="471"/>
      <c r="AA66" s="195"/>
      <c r="AB66" s="196"/>
      <c r="AC66" s="196"/>
      <c r="AD66" s="197"/>
      <c r="AE66" s="219"/>
      <c r="AF66" s="223"/>
      <c r="AG66" s="224"/>
      <c r="AH66" s="224"/>
      <c r="AI66" s="224"/>
      <c r="AJ66" s="224"/>
      <c r="AK66" s="224"/>
      <c r="AL66" s="224"/>
      <c r="AM66" s="224"/>
      <c r="AN66" s="224"/>
      <c r="AO66" s="224"/>
      <c r="AP66" s="224"/>
      <c r="AQ66" s="224"/>
      <c r="AR66" s="224"/>
      <c r="AS66" s="224"/>
      <c r="AT66" s="224"/>
      <c r="AU66" s="224"/>
      <c r="AV66" s="224"/>
      <c r="AW66" s="224"/>
      <c r="AX66" s="224"/>
      <c r="AY66" s="225"/>
      <c r="AZ66" s="231"/>
      <c r="BA66" s="219"/>
      <c r="BB66" s="223"/>
      <c r="BC66" s="224"/>
      <c r="BD66" s="224"/>
      <c r="BE66" s="224"/>
      <c r="BF66" s="224"/>
      <c r="BG66" s="224"/>
      <c r="BH66" s="224"/>
      <c r="BI66" s="224"/>
      <c r="BJ66" s="224"/>
      <c r="BK66" s="224"/>
      <c r="BL66" s="224"/>
      <c r="BM66" s="224"/>
      <c r="BN66" s="224"/>
      <c r="BO66" s="224"/>
      <c r="BP66" s="224"/>
      <c r="BQ66" s="224"/>
      <c r="BR66" s="224"/>
      <c r="BS66" s="224"/>
      <c r="BT66" s="224"/>
      <c r="BU66" s="224"/>
      <c r="BV66" s="224"/>
      <c r="BW66" s="225"/>
      <c r="BX66" s="230"/>
      <c r="BY66" s="3"/>
    </row>
    <row r="67" spans="2:91" ht="4.5" customHeight="1" thickBot="1" x14ac:dyDescent="0.25">
      <c r="B67" s="240"/>
      <c r="C67" s="241"/>
      <c r="D67" s="472"/>
      <c r="E67" s="473"/>
      <c r="F67" s="473"/>
      <c r="G67" s="473"/>
      <c r="H67" s="473"/>
      <c r="I67" s="473"/>
      <c r="J67" s="473"/>
      <c r="K67" s="473"/>
      <c r="L67" s="473"/>
      <c r="M67" s="473"/>
      <c r="N67" s="473"/>
      <c r="O67" s="473"/>
      <c r="P67" s="473"/>
      <c r="Q67" s="473"/>
      <c r="R67" s="473"/>
      <c r="S67" s="473"/>
      <c r="T67" s="473"/>
      <c r="U67" s="473"/>
      <c r="V67" s="473"/>
      <c r="W67" s="473"/>
      <c r="X67" s="473"/>
      <c r="Y67" s="473"/>
      <c r="Z67" s="474"/>
      <c r="AA67" s="406"/>
      <c r="AB67" s="407"/>
      <c r="AC67" s="407"/>
      <c r="AD67" s="408"/>
      <c r="AE67" s="226"/>
      <c r="AF67" s="227"/>
      <c r="AG67" s="227"/>
      <c r="AH67" s="227"/>
      <c r="AI67" s="227"/>
      <c r="AJ67" s="227"/>
      <c r="AK67" s="227"/>
      <c r="AL67" s="227"/>
      <c r="AM67" s="227"/>
      <c r="AN67" s="227"/>
      <c r="AO67" s="227"/>
      <c r="AP67" s="227"/>
      <c r="AQ67" s="227"/>
      <c r="AR67" s="227"/>
      <c r="AS67" s="227"/>
      <c r="AT67" s="227"/>
      <c r="AU67" s="227"/>
      <c r="AV67" s="227"/>
      <c r="AW67" s="227"/>
      <c r="AX67" s="227"/>
      <c r="AY67" s="227"/>
      <c r="AZ67" s="228"/>
      <c r="BA67" s="226"/>
      <c r="BB67" s="227"/>
      <c r="BC67" s="227"/>
      <c r="BD67" s="227"/>
      <c r="BE67" s="227"/>
      <c r="BF67" s="227"/>
      <c r="BG67" s="227"/>
      <c r="BH67" s="227"/>
      <c r="BI67" s="227"/>
      <c r="BJ67" s="227"/>
      <c r="BK67" s="227"/>
      <c r="BL67" s="227"/>
      <c r="BM67" s="227"/>
      <c r="BN67" s="227"/>
      <c r="BO67" s="227"/>
      <c r="BP67" s="227"/>
      <c r="BQ67" s="227"/>
      <c r="BR67" s="227"/>
      <c r="BS67" s="227"/>
      <c r="BT67" s="227"/>
      <c r="BU67" s="227"/>
      <c r="BV67" s="227"/>
      <c r="BW67" s="227"/>
      <c r="BX67" s="229"/>
      <c r="BY67" s="35"/>
    </row>
    <row r="68" spans="2:91" ht="15.75" customHeight="1" x14ac:dyDescent="0.2">
      <c r="B68" s="44"/>
      <c r="C68" s="44"/>
      <c r="D68" s="32"/>
      <c r="E68" s="32"/>
      <c r="F68" s="32"/>
      <c r="G68" s="32"/>
      <c r="H68" s="32"/>
      <c r="I68" s="32"/>
      <c r="J68" s="32"/>
      <c r="K68" s="32"/>
      <c r="L68" s="32"/>
      <c r="M68" s="32"/>
      <c r="N68" s="32"/>
      <c r="O68" s="32"/>
      <c r="P68" s="32"/>
      <c r="Q68" s="32"/>
      <c r="R68" s="32"/>
      <c r="S68" s="32"/>
      <c r="T68" s="32"/>
      <c r="U68" s="32"/>
      <c r="V68" s="32"/>
      <c r="W68" s="32"/>
      <c r="X68" s="32"/>
      <c r="Y68" s="32"/>
      <c r="Z68" s="32"/>
      <c r="AA68" s="33"/>
      <c r="AB68" s="33"/>
      <c r="AC68" s="33"/>
      <c r="AD68" s="33"/>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5"/>
    </row>
    <row r="69" spans="2:91" ht="15" customHeight="1" thickBot="1" x14ac:dyDescent="0.25">
      <c r="B69" s="157" t="s">
        <v>89</v>
      </c>
      <c r="C69" s="157"/>
      <c r="D69" s="157"/>
      <c r="E69" s="157"/>
      <c r="F69" s="157"/>
      <c r="G69" s="157"/>
      <c r="H69" s="157"/>
      <c r="I69" s="157"/>
      <c r="J69" s="157"/>
      <c r="K69" s="157"/>
      <c r="L69" s="157"/>
      <c r="M69" s="157"/>
      <c r="N69" s="157"/>
      <c r="O69" s="157"/>
      <c r="P69" s="32"/>
      <c r="Q69" s="32"/>
      <c r="R69" s="32"/>
      <c r="S69" s="32"/>
      <c r="T69" s="32"/>
      <c r="U69" s="32"/>
      <c r="V69" s="32"/>
      <c r="W69" s="32"/>
      <c r="X69" s="32"/>
      <c r="Y69" s="32"/>
      <c r="Z69" s="32"/>
      <c r="AA69" s="33"/>
      <c r="AB69" s="33"/>
      <c r="AC69" s="33"/>
      <c r="AD69" s="33"/>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5"/>
    </row>
    <row r="70" spans="2:91" ht="13.5" thickBot="1" x14ac:dyDescent="0.25">
      <c r="B70" s="158" t="s">
        <v>46</v>
      </c>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c r="BK70" s="159"/>
      <c r="BL70" s="159"/>
      <c r="BM70" s="159"/>
      <c r="BN70" s="159"/>
      <c r="BO70" s="159"/>
      <c r="BP70" s="159"/>
      <c r="BQ70" s="159"/>
      <c r="BR70" s="159"/>
      <c r="BS70" s="159"/>
      <c r="BT70" s="159"/>
      <c r="BU70" s="159"/>
      <c r="BV70" s="159"/>
      <c r="BW70" s="159"/>
      <c r="BX70" s="160"/>
      <c r="BY70" s="35"/>
    </row>
    <row r="71" spans="2:91" ht="57.75" customHeight="1" thickBot="1" x14ac:dyDescent="0.25">
      <c r="B71" s="264" t="s">
        <v>153</v>
      </c>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7"/>
      <c r="AE71" s="215"/>
      <c r="AF71" s="216"/>
      <c r="AG71" s="216"/>
      <c r="AH71" s="216"/>
      <c r="AI71" s="216"/>
      <c r="AJ71" s="216"/>
      <c r="AK71" s="216"/>
      <c r="AL71" s="216"/>
      <c r="AM71" s="216"/>
      <c r="AN71" s="216"/>
      <c r="AO71" s="216"/>
      <c r="AP71" s="216"/>
      <c r="AQ71" s="216"/>
      <c r="AR71" s="216"/>
      <c r="AS71" s="216"/>
      <c r="AT71" s="216"/>
      <c r="AU71" s="216"/>
      <c r="AV71" s="216"/>
      <c r="AW71" s="216"/>
      <c r="AX71" s="216"/>
      <c r="AY71" s="216"/>
      <c r="AZ71" s="217"/>
      <c r="BA71" s="216"/>
      <c r="BB71" s="216"/>
      <c r="BC71" s="216"/>
      <c r="BD71" s="216"/>
      <c r="BE71" s="216"/>
      <c r="BF71" s="216"/>
      <c r="BG71" s="216"/>
      <c r="BH71" s="216"/>
      <c r="BI71" s="216"/>
      <c r="BJ71" s="216"/>
      <c r="BK71" s="216"/>
      <c r="BL71" s="216"/>
      <c r="BM71" s="216"/>
      <c r="BN71" s="216"/>
      <c r="BO71" s="216"/>
      <c r="BP71" s="216"/>
      <c r="BQ71" s="216"/>
      <c r="BR71" s="216"/>
      <c r="BS71" s="216"/>
      <c r="BT71" s="216"/>
      <c r="BU71" s="216"/>
      <c r="BV71" s="216"/>
      <c r="BW71" s="216"/>
      <c r="BX71" s="218"/>
      <c r="BY71" s="35"/>
    </row>
    <row r="72" spans="2:91" s="48" customFormat="1" ht="12.75" customHeight="1" x14ac:dyDescent="0.2">
      <c r="B72" s="265"/>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70"/>
      <c r="AE72" s="36"/>
      <c r="AF72" s="269"/>
      <c r="AG72" s="270"/>
      <c r="AH72" s="270"/>
      <c r="AI72" s="270"/>
      <c r="AJ72" s="270"/>
      <c r="AK72" s="270"/>
      <c r="AL72" s="270"/>
      <c r="AM72" s="270"/>
      <c r="AN72" s="270"/>
      <c r="AO72" s="270"/>
      <c r="AP72" s="270"/>
      <c r="AQ72" s="270"/>
      <c r="AR72" s="270"/>
      <c r="AS72" s="270"/>
      <c r="AT72" s="270"/>
      <c r="AU72" s="270"/>
      <c r="AV72" s="270"/>
      <c r="AW72" s="270"/>
      <c r="AX72" s="270"/>
      <c r="AY72" s="270"/>
      <c r="AZ72" s="270"/>
      <c r="BA72" s="270"/>
      <c r="BB72" s="270"/>
      <c r="BC72" s="270"/>
      <c r="BD72" s="270"/>
      <c r="BE72" s="270"/>
      <c r="BF72" s="270"/>
      <c r="BG72" s="270"/>
      <c r="BH72" s="270"/>
      <c r="BI72" s="270"/>
      <c r="BJ72" s="270"/>
      <c r="BK72" s="270"/>
      <c r="BL72" s="270"/>
      <c r="BM72" s="270"/>
      <c r="BN72" s="270"/>
      <c r="BO72" s="270"/>
      <c r="BP72" s="270"/>
      <c r="BQ72" s="270"/>
      <c r="BR72" s="270"/>
      <c r="BS72" s="270"/>
      <c r="BT72" s="270"/>
      <c r="BU72" s="270"/>
      <c r="BV72" s="270"/>
      <c r="BW72" s="271"/>
      <c r="BX72" s="37"/>
      <c r="BY72" s="35"/>
      <c r="BZ72" s="24"/>
      <c r="CA72" s="24"/>
      <c r="CB72" s="24"/>
      <c r="CC72" s="24"/>
      <c r="CD72" s="24"/>
      <c r="CE72" s="24"/>
      <c r="CF72" s="24"/>
      <c r="CG72" s="25"/>
      <c r="CH72" s="25"/>
      <c r="CI72" s="25"/>
      <c r="CJ72" s="25"/>
      <c r="CK72" s="25"/>
      <c r="CL72" s="25"/>
      <c r="CM72" s="25"/>
    </row>
    <row r="73" spans="2:91" s="48" customFormat="1" ht="12.75" customHeight="1" thickBot="1" x14ac:dyDescent="0.25">
      <c r="B73" s="265"/>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70"/>
      <c r="AE73" s="38"/>
      <c r="AF73" s="272"/>
      <c r="AG73" s="273"/>
      <c r="AH73" s="273"/>
      <c r="AI73" s="273"/>
      <c r="AJ73" s="273"/>
      <c r="AK73" s="273"/>
      <c r="AL73" s="273"/>
      <c r="AM73" s="273"/>
      <c r="AN73" s="273"/>
      <c r="AO73" s="273"/>
      <c r="AP73" s="273"/>
      <c r="AQ73" s="273"/>
      <c r="AR73" s="273"/>
      <c r="AS73" s="273"/>
      <c r="AT73" s="273"/>
      <c r="AU73" s="273"/>
      <c r="AV73" s="273"/>
      <c r="AW73" s="273"/>
      <c r="AX73" s="273"/>
      <c r="AY73" s="273"/>
      <c r="AZ73" s="273"/>
      <c r="BA73" s="273"/>
      <c r="BB73" s="273"/>
      <c r="BC73" s="273"/>
      <c r="BD73" s="273"/>
      <c r="BE73" s="273"/>
      <c r="BF73" s="273"/>
      <c r="BG73" s="273"/>
      <c r="BH73" s="273"/>
      <c r="BI73" s="273"/>
      <c r="BJ73" s="273"/>
      <c r="BK73" s="273"/>
      <c r="BL73" s="273"/>
      <c r="BM73" s="273"/>
      <c r="BN73" s="273"/>
      <c r="BO73" s="273"/>
      <c r="BP73" s="273"/>
      <c r="BQ73" s="273"/>
      <c r="BR73" s="273"/>
      <c r="BS73" s="273"/>
      <c r="BT73" s="273"/>
      <c r="BU73" s="273"/>
      <c r="BV73" s="273"/>
      <c r="BW73" s="274"/>
      <c r="BX73" s="37"/>
      <c r="BY73" s="35"/>
      <c r="BZ73" s="24"/>
      <c r="CA73" s="24"/>
      <c r="CB73" s="24"/>
      <c r="CC73" s="24"/>
      <c r="CD73" s="24"/>
      <c r="CE73" s="24"/>
      <c r="CF73" s="24"/>
      <c r="CG73" s="25"/>
      <c r="CH73" s="25"/>
      <c r="CI73" s="25"/>
      <c r="CJ73" s="25"/>
      <c r="CK73" s="25"/>
      <c r="CL73" s="25"/>
      <c r="CM73" s="25"/>
    </row>
    <row r="74" spans="2:91" s="48" customFormat="1" ht="66" customHeight="1" thickBot="1" x14ac:dyDescent="0.25">
      <c r="B74" s="266"/>
      <c r="C74" s="267"/>
      <c r="D74" s="267"/>
      <c r="E74" s="267"/>
      <c r="F74" s="267"/>
      <c r="G74" s="267"/>
      <c r="H74" s="267"/>
      <c r="I74" s="267"/>
      <c r="J74" s="267"/>
      <c r="K74" s="267"/>
      <c r="L74" s="267"/>
      <c r="M74" s="267"/>
      <c r="N74" s="267"/>
      <c r="O74" s="267"/>
      <c r="P74" s="267"/>
      <c r="Q74" s="267"/>
      <c r="R74" s="267"/>
      <c r="S74" s="267"/>
      <c r="T74" s="267"/>
      <c r="U74" s="267"/>
      <c r="V74" s="267"/>
      <c r="W74" s="267"/>
      <c r="X74" s="267"/>
      <c r="Y74" s="267"/>
      <c r="Z74" s="267"/>
      <c r="AA74" s="267"/>
      <c r="AB74" s="267"/>
      <c r="AC74" s="267"/>
      <c r="AD74" s="268"/>
      <c r="AE74" s="226"/>
      <c r="AF74" s="227"/>
      <c r="AG74" s="227"/>
      <c r="AH74" s="227"/>
      <c r="AI74" s="227"/>
      <c r="AJ74" s="227"/>
      <c r="AK74" s="227"/>
      <c r="AL74" s="227"/>
      <c r="AM74" s="227"/>
      <c r="AN74" s="227"/>
      <c r="AO74" s="227"/>
      <c r="AP74" s="227"/>
      <c r="AQ74" s="227"/>
      <c r="AR74" s="227"/>
      <c r="AS74" s="227"/>
      <c r="AT74" s="227"/>
      <c r="AU74" s="227"/>
      <c r="AV74" s="227"/>
      <c r="AW74" s="227"/>
      <c r="AX74" s="227"/>
      <c r="AY74" s="227"/>
      <c r="AZ74" s="227"/>
      <c r="BA74" s="226"/>
      <c r="BB74" s="227"/>
      <c r="BC74" s="227"/>
      <c r="BD74" s="227"/>
      <c r="BE74" s="227"/>
      <c r="BF74" s="227"/>
      <c r="BG74" s="227"/>
      <c r="BH74" s="227"/>
      <c r="BI74" s="227"/>
      <c r="BJ74" s="227"/>
      <c r="BK74" s="227"/>
      <c r="BL74" s="227"/>
      <c r="BM74" s="227"/>
      <c r="BN74" s="227"/>
      <c r="BO74" s="227"/>
      <c r="BP74" s="227"/>
      <c r="BQ74" s="227"/>
      <c r="BR74" s="227"/>
      <c r="BS74" s="227"/>
      <c r="BT74" s="227"/>
      <c r="BU74" s="227"/>
      <c r="BV74" s="227"/>
      <c r="BW74" s="39"/>
      <c r="BX74" s="40"/>
      <c r="BY74" s="35"/>
      <c r="BZ74" s="24"/>
      <c r="CA74" s="24"/>
      <c r="CB74" s="24"/>
      <c r="CC74" s="24"/>
      <c r="CD74" s="24"/>
      <c r="CE74" s="24"/>
      <c r="CF74" s="24"/>
      <c r="CG74" s="25"/>
      <c r="CH74" s="25"/>
      <c r="CI74" s="25"/>
      <c r="CJ74" s="25"/>
      <c r="CK74" s="25"/>
      <c r="CL74" s="25"/>
      <c r="CM74" s="25"/>
    </row>
    <row r="75" spans="2:91" s="48" customFormat="1" x14ac:dyDescent="0.2">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62"/>
      <c r="BX75" s="62"/>
      <c r="BY75" s="35"/>
      <c r="BZ75" s="24"/>
      <c r="CA75" s="24"/>
      <c r="CB75" s="24"/>
      <c r="CC75" s="24"/>
      <c r="CD75" s="24"/>
      <c r="CE75" s="24"/>
      <c r="CF75" s="24"/>
      <c r="CG75" s="25"/>
      <c r="CH75" s="25"/>
      <c r="CI75" s="25"/>
      <c r="CJ75" s="25"/>
      <c r="CK75" s="25"/>
      <c r="CL75" s="25"/>
      <c r="CM75" s="25"/>
    </row>
    <row r="76" spans="2:91" s="48" customFormat="1" ht="13.5" thickBot="1" x14ac:dyDescent="0.25">
      <c r="B76" s="157" t="s">
        <v>90</v>
      </c>
      <c r="C76" s="157"/>
      <c r="D76" s="157"/>
      <c r="E76" s="157"/>
      <c r="F76" s="157"/>
      <c r="G76" s="157"/>
      <c r="H76" s="157"/>
      <c r="I76" s="157"/>
      <c r="J76" s="157"/>
      <c r="K76" s="157"/>
      <c r="L76" s="157"/>
      <c r="M76" s="157"/>
      <c r="N76" s="157"/>
      <c r="O76" s="157"/>
      <c r="P76" s="61"/>
      <c r="Q76" s="61"/>
      <c r="R76" s="61"/>
      <c r="S76" s="61"/>
      <c r="T76" s="61"/>
      <c r="U76" s="61"/>
      <c r="V76" s="61"/>
      <c r="W76" s="61"/>
      <c r="X76" s="61"/>
      <c r="Y76" s="61"/>
      <c r="Z76" s="61"/>
      <c r="AA76" s="61"/>
      <c r="AB76" s="61"/>
      <c r="AC76" s="61"/>
      <c r="AD76" s="61"/>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62"/>
      <c r="BX76" s="62"/>
      <c r="BY76" s="35"/>
      <c r="BZ76" s="24"/>
      <c r="CA76" s="24"/>
      <c r="CB76" s="24"/>
      <c r="CC76" s="24"/>
      <c r="CD76" s="24"/>
      <c r="CE76" s="24"/>
      <c r="CF76" s="24"/>
      <c r="CG76" s="25"/>
      <c r="CH76" s="25"/>
      <c r="CI76" s="25"/>
      <c r="CJ76" s="25"/>
      <c r="CK76" s="25"/>
      <c r="CL76" s="25"/>
      <c r="CM76" s="25"/>
    </row>
    <row r="77" spans="2:91" s="48" customFormat="1" ht="13.5" thickBot="1" x14ac:dyDescent="0.25">
      <c r="B77" s="158" t="s">
        <v>86</v>
      </c>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c r="BP77" s="159"/>
      <c r="BQ77" s="159"/>
      <c r="BR77" s="159"/>
      <c r="BS77" s="159"/>
      <c r="BT77" s="159"/>
      <c r="BU77" s="159"/>
      <c r="BV77" s="159"/>
      <c r="BW77" s="159"/>
      <c r="BX77" s="160"/>
      <c r="BY77" s="35"/>
      <c r="BZ77" s="24"/>
      <c r="CA77" s="24"/>
      <c r="CB77" s="24"/>
      <c r="CC77" s="24"/>
      <c r="CD77" s="24"/>
      <c r="CE77" s="24"/>
      <c r="CF77" s="24"/>
      <c r="CG77" s="25"/>
      <c r="CH77" s="25"/>
      <c r="CI77" s="25"/>
      <c r="CJ77" s="25"/>
      <c r="CK77" s="25"/>
      <c r="CL77" s="25"/>
      <c r="CM77" s="25"/>
    </row>
    <row r="78" spans="2:91" s="48" customFormat="1" ht="19.5" customHeight="1" thickBot="1" x14ac:dyDescent="0.25">
      <c r="B78" s="264" t="s">
        <v>52</v>
      </c>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7"/>
      <c r="AE78" s="215"/>
      <c r="AF78" s="216"/>
      <c r="AG78" s="216"/>
      <c r="AH78" s="216"/>
      <c r="AI78" s="216"/>
      <c r="AJ78" s="216"/>
      <c r="AK78" s="216"/>
      <c r="AL78" s="216"/>
      <c r="AM78" s="216"/>
      <c r="AN78" s="216"/>
      <c r="AO78" s="216"/>
      <c r="AP78" s="216"/>
      <c r="AQ78" s="216"/>
      <c r="AR78" s="216"/>
      <c r="AS78" s="216"/>
      <c r="AT78" s="216"/>
      <c r="AU78" s="216"/>
      <c r="AV78" s="216"/>
      <c r="AW78" s="216"/>
      <c r="AX78" s="216"/>
      <c r="AY78" s="216"/>
      <c r="AZ78" s="217"/>
      <c r="BA78" s="216"/>
      <c r="BB78" s="216"/>
      <c r="BC78" s="216"/>
      <c r="BD78" s="216"/>
      <c r="BE78" s="216"/>
      <c r="BF78" s="216"/>
      <c r="BG78" s="216"/>
      <c r="BH78" s="216"/>
      <c r="BI78" s="216"/>
      <c r="BJ78" s="216"/>
      <c r="BK78" s="216"/>
      <c r="BL78" s="216"/>
      <c r="BM78" s="216"/>
      <c r="BN78" s="216"/>
      <c r="BO78" s="216"/>
      <c r="BP78" s="216"/>
      <c r="BQ78" s="216"/>
      <c r="BR78" s="216"/>
      <c r="BS78" s="216"/>
      <c r="BT78" s="216"/>
      <c r="BU78" s="216"/>
      <c r="BV78" s="216"/>
      <c r="BW78" s="216"/>
      <c r="BX78" s="218"/>
      <c r="BY78" s="35"/>
      <c r="BZ78" s="24"/>
      <c r="CA78" s="24"/>
      <c r="CB78" s="24"/>
      <c r="CC78" s="24"/>
      <c r="CD78" s="24"/>
      <c r="CE78" s="24"/>
      <c r="CF78" s="24"/>
      <c r="CG78" s="25"/>
      <c r="CH78" s="25"/>
      <c r="CI78" s="25"/>
      <c r="CJ78" s="25"/>
      <c r="CK78" s="25"/>
      <c r="CL78" s="25"/>
      <c r="CM78" s="25"/>
    </row>
    <row r="79" spans="2:91" s="48" customFormat="1" ht="12.75" customHeight="1" x14ac:dyDescent="0.2">
      <c r="B79" s="265"/>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70"/>
      <c r="AE79" s="36"/>
      <c r="AF79" s="269"/>
      <c r="AG79" s="270"/>
      <c r="AH79" s="270"/>
      <c r="AI79" s="270"/>
      <c r="AJ79" s="270"/>
      <c r="AK79" s="270"/>
      <c r="AL79" s="270"/>
      <c r="AM79" s="270"/>
      <c r="AN79" s="270"/>
      <c r="AO79" s="270"/>
      <c r="AP79" s="270"/>
      <c r="AQ79" s="270"/>
      <c r="AR79" s="270"/>
      <c r="AS79" s="270"/>
      <c r="AT79" s="270"/>
      <c r="AU79" s="270"/>
      <c r="AV79" s="270"/>
      <c r="AW79" s="270"/>
      <c r="AX79" s="270"/>
      <c r="AY79" s="270"/>
      <c r="AZ79" s="270"/>
      <c r="BA79" s="270"/>
      <c r="BB79" s="270"/>
      <c r="BC79" s="270"/>
      <c r="BD79" s="270"/>
      <c r="BE79" s="270"/>
      <c r="BF79" s="270"/>
      <c r="BG79" s="270"/>
      <c r="BH79" s="270"/>
      <c r="BI79" s="270"/>
      <c r="BJ79" s="270"/>
      <c r="BK79" s="270"/>
      <c r="BL79" s="270"/>
      <c r="BM79" s="270"/>
      <c r="BN79" s="270"/>
      <c r="BO79" s="270"/>
      <c r="BP79" s="270"/>
      <c r="BQ79" s="270"/>
      <c r="BR79" s="270"/>
      <c r="BS79" s="270"/>
      <c r="BT79" s="270"/>
      <c r="BU79" s="270"/>
      <c r="BV79" s="270"/>
      <c r="BW79" s="271"/>
      <c r="BX79" s="37"/>
      <c r="BY79" s="35"/>
      <c r="BZ79" s="24"/>
      <c r="CA79" s="24"/>
      <c r="CB79" s="24"/>
      <c r="CC79" s="24"/>
      <c r="CD79" s="24"/>
      <c r="CE79" s="24"/>
      <c r="CF79" s="24"/>
      <c r="CG79" s="25"/>
      <c r="CH79" s="25"/>
      <c r="CI79" s="25"/>
      <c r="CJ79" s="25"/>
      <c r="CK79" s="25"/>
      <c r="CL79" s="25"/>
      <c r="CM79" s="25"/>
    </row>
    <row r="80" spans="2:91" s="48" customFormat="1" ht="12.75" customHeight="1" thickBot="1" x14ac:dyDescent="0.25">
      <c r="B80" s="265"/>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70"/>
      <c r="AE80" s="38"/>
      <c r="AF80" s="272"/>
      <c r="AG80" s="273"/>
      <c r="AH80" s="273"/>
      <c r="AI80" s="273"/>
      <c r="AJ80" s="273"/>
      <c r="AK80" s="273"/>
      <c r="AL80" s="273"/>
      <c r="AM80" s="273"/>
      <c r="AN80" s="273"/>
      <c r="AO80" s="273"/>
      <c r="AP80" s="273"/>
      <c r="AQ80" s="273"/>
      <c r="AR80" s="273"/>
      <c r="AS80" s="273"/>
      <c r="AT80" s="273"/>
      <c r="AU80" s="273"/>
      <c r="AV80" s="273"/>
      <c r="AW80" s="273"/>
      <c r="AX80" s="273"/>
      <c r="AY80" s="273"/>
      <c r="AZ80" s="273"/>
      <c r="BA80" s="273"/>
      <c r="BB80" s="273"/>
      <c r="BC80" s="273"/>
      <c r="BD80" s="273"/>
      <c r="BE80" s="273"/>
      <c r="BF80" s="273"/>
      <c r="BG80" s="273"/>
      <c r="BH80" s="273"/>
      <c r="BI80" s="273"/>
      <c r="BJ80" s="273"/>
      <c r="BK80" s="273"/>
      <c r="BL80" s="273"/>
      <c r="BM80" s="273"/>
      <c r="BN80" s="273"/>
      <c r="BO80" s="273"/>
      <c r="BP80" s="273"/>
      <c r="BQ80" s="273"/>
      <c r="BR80" s="273"/>
      <c r="BS80" s="273"/>
      <c r="BT80" s="273"/>
      <c r="BU80" s="273"/>
      <c r="BV80" s="273"/>
      <c r="BW80" s="274"/>
      <c r="BX80" s="37"/>
      <c r="BY80" s="35"/>
      <c r="BZ80" s="24"/>
      <c r="CA80" s="24"/>
      <c r="CB80" s="24"/>
      <c r="CC80" s="24"/>
      <c r="CD80" s="24"/>
      <c r="CE80" s="24"/>
      <c r="CF80" s="24"/>
      <c r="CG80" s="25"/>
      <c r="CH80" s="25"/>
      <c r="CI80" s="25"/>
      <c r="CJ80" s="25"/>
      <c r="CK80" s="25"/>
      <c r="CL80" s="25"/>
      <c r="CM80" s="25"/>
    </row>
    <row r="81" spans="2:91" s="48" customFormat="1" ht="18.75" customHeight="1" thickBot="1" x14ac:dyDescent="0.25">
      <c r="B81" s="266"/>
      <c r="C81" s="267"/>
      <c r="D81" s="267"/>
      <c r="E81" s="267"/>
      <c r="F81" s="267"/>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c r="AD81" s="268"/>
      <c r="AE81" s="226"/>
      <c r="AF81" s="227"/>
      <c r="AG81" s="227"/>
      <c r="AH81" s="227"/>
      <c r="AI81" s="227"/>
      <c r="AJ81" s="227"/>
      <c r="AK81" s="227"/>
      <c r="AL81" s="227"/>
      <c r="AM81" s="227"/>
      <c r="AN81" s="227"/>
      <c r="AO81" s="227"/>
      <c r="AP81" s="227"/>
      <c r="AQ81" s="227"/>
      <c r="AR81" s="227"/>
      <c r="AS81" s="227"/>
      <c r="AT81" s="227"/>
      <c r="AU81" s="227"/>
      <c r="AV81" s="227"/>
      <c r="AW81" s="227"/>
      <c r="AX81" s="227"/>
      <c r="AY81" s="227"/>
      <c r="AZ81" s="227"/>
      <c r="BA81" s="226"/>
      <c r="BB81" s="227"/>
      <c r="BC81" s="227"/>
      <c r="BD81" s="227"/>
      <c r="BE81" s="227"/>
      <c r="BF81" s="227"/>
      <c r="BG81" s="227"/>
      <c r="BH81" s="227"/>
      <c r="BI81" s="227"/>
      <c r="BJ81" s="227"/>
      <c r="BK81" s="227"/>
      <c r="BL81" s="227"/>
      <c r="BM81" s="227"/>
      <c r="BN81" s="227"/>
      <c r="BO81" s="227"/>
      <c r="BP81" s="227"/>
      <c r="BQ81" s="227"/>
      <c r="BR81" s="227"/>
      <c r="BS81" s="227"/>
      <c r="BT81" s="227"/>
      <c r="BU81" s="227"/>
      <c r="BV81" s="227"/>
      <c r="BW81" s="39"/>
      <c r="BX81" s="40"/>
      <c r="BY81" s="3"/>
      <c r="BZ81" s="24"/>
      <c r="CA81" s="24"/>
      <c r="CB81" s="24"/>
      <c r="CC81" s="24"/>
      <c r="CD81" s="24"/>
      <c r="CE81" s="24"/>
      <c r="CF81" s="24"/>
      <c r="CG81" s="25"/>
      <c r="CH81" s="25"/>
      <c r="CI81" s="25"/>
      <c r="CJ81" s="25"/>
      <c r="CK81" s="25"/>
      <c r="CL81" s="25"/>
      <c r="CM81" s="25"/>
    </row>
    <row r="82" spans="2:91" s="48" customFormat="1" ht="18.75" customHeight="1" x14ac:dyDescent="0.2">
      <c r="B82" s="164"/>
      <c r="C82" s="164"/>
      <c r="D82" s="164"/>
      <c r="E82" s="164"/>
      <c r="F82" s="164"/>
      <c r="G82" s="164"/>
      <c r="H82" s="164"/>
      <c r="I82" s="164"/>
      <c r="J82" s="164"/>
      <c r="K82" s="164"/>
      <c r="L82" s="164"/>
      <c r="M82" s="164"/>
      <c r="N82" s="164"/>
      <c r="O82" s="164"/>
      <c r="P82" s="32"/>
      <c r="Q82" s="32"/>
      <c r="R82" s="32"/>
      <c r="S82" s="32"/>
      <c r="T82" s="32"/>
      <c r="U82" s="32"/>
      <c r="V82" s="32"/>
      <c r="W82" s="32"/>
      <c r="X82" s="32"/>
      <c r="Y82" s="32"/>
      <c r="Z82" s="32"/>
      <c r="AA82" s="33"/>
      <c r="AB82" s="33"/>
      <c r="AC82" s="33"/>
      <c r="AD82" s="33"/>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
      <c r="BZ82" s="34"/>
      <c r="CA82" s="34"/>
      <c r="CB82" s="24"/>
      <c r="CC82" s="24"/>
      <c r="CD82" s="24"/>
      <c r="CE82" s="24"/>
      <c r="CF82" s="24"/>
      <c r="CG82" s="25"/>
      <c r="CH82" s="25"/>
      <c r="CI82" s="25"/>
      <c r="CJ82" s="25"/>
      <c r="CK82" s="25"/>
      <c r="CL82" s="25"/>
      <c r="CM82" s="25"/>
    </row>
    <row r="83" spans="2:91" s="48" customFormat="1" ht="18.75" customHeight="1" thickBot="1" x14ac:dyDescent="0.25">
      <c r="B83" s="151" t="s">
        <v>91</v>
      </c>
      <c r="C83" s="151"/>
      <c r="D83" s="151"/>
      <c r="E83" s="151"/>
      <c r="F83" s="151"/>
      <c r="G83" s="151"/>
      <c r="H83" s="151"/>
      <c r="I83" s="151"/>
      <c r="J83" s="151"/>
      <c r="K83" s="151"/>
      <c r="L83" s="151"/>
      <c r="M83" s="151"/>
      <c r="N83" s="151"/>
      <c r="O83" s="151"/>
      <c r="P83" s="29"/>
      <c r="Q83" s="42"/>
      <c r="R83" s="42"/>
      <c r="S83" s="42"/>
      <c r="T83" s="42"/>
      <c r="U83" s="42"/>
      <c r="V83" s="42"/>
      <c r="W83" s="42"/>
      <c r="X83" s="42"/>
      <c r="Y83" s="42"/>
      <c r="Z83" s="42"/>
      <c r="AA83" s="43"/>
      <c r="AB83" s="43"/>
      <c r="AC83" s="43"/>
      <c r="AD83" s="4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BZ83" s="34"/>
      <c r="CA83" s="34"/>
      <c r="CB83" s="24"/>
      <c r="CC83" s="24"/>
      <c r="CD83" s="24"/>
      <c r="CE83" s="24"/>
      <c r="CF83" s="24"/>
      <c r="CG83" s="25"/>
      <c r="CH83" s="25"/>
      <c r="CI83" s="25"/>
      <c r="CJ83" s="25"/>
      <c r="CK83" s="25"/>
      <c r="CL83" s="25"/>
      <c r="CM83" s="25"/>
    </row>
    <row r="84" spans="2:91" s="48" customFormat="1" ht="18.75" customHeight="1" thickBot="1" x14ac:dyDescent="0.25">
      <c r="B84" s="158" t="s">
        <v>121</v>
      </c>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59"/>
      <c r="AM84" s="159"/>
      <c r="AN84" s="159"/>
      <c r="AO84" s="159"/>
      <c r="AP84" s="159"/>
      <c r="AQ84" s="159"/>
      <c r="AR84" s="159"/>
      <c r="AS84" s="159"/>
      <c r="AT84" s="159"/>
      <c r="AU84" s="159"/>
      <c r="AV84" s="159"/>
      <c r="AW84" s="159"/>
      <c r="AX84" s="159"/>
      <c r="AY84" s="159"/>
      <c r="AZ84" s="159"/>
      <c r="BA84" s="159"/>
      <c r="BB84" s="159"/>
      <c r="BC84" s="159"/>
      <c r="BD84" s="159"/>
      <c r="BE84" s="159"/>
      <c r="BF84" s="159"/>
      <c r="BG84" s="159"/>
      <c r="BH84" s="159"/>
      <c r="BI84" s="159"/>
      <c r="BJ84" s="159"/>
      <c r="BK84" s="159"/>
      <c r="BL84" s="159"/>
      <c r="BM84" s="159"/>
      <c r="BN84" s="159"/>
      <c r="BO84" s="159"/>
      <c r="BP84" s="159"/>
      <c r="BQ84" s="159"/>
      <c r="BR84" s="159"/>
      <c r="BS84" s="159"/>
      <c r="BT84" s="159"/>
      <c r="BU84" s="159"/>
      <c r="BV84" s="159"/>
      <c r="BW84" s="160"/>
      <c r="BX84" s="3"/>
      <c r="BY84" s="3"/>
      <c r="BZ84" s="34"/>
      <c r="CA84" s="34"/>
      <c r="CB84" s="24"/>
      <c r="CC84" s="24"/>
      <c r="CD84" s="24"/>
      <c r="CE84" s="24"/>
      <c r="CF84" s="24"/>
      <c r="CG84" s="25"/>
      <c r="CH84" s="25"/>
      <c r="CI84" s="25"/>
      <c r="CJ84" s="25"/>
      <c r="CK84" s="25"/>
      <c r="CL84" s="25"/>
      <c r="CM84" s="25"/>
    </row>
    <row r="85" spans="2:91" s="48" customFormat="1" ht="18.75" customHeight="1" thickBot="1" x14ac:dyDescent="0.25">
      <c r="B85" s="161"/>
      <c r="C85" s="162"/>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c r="AG85" s="162"/>
      <c r="AH85" s="162"/>
      <c r="AI85" s="162"/>
      <c r="AJ85" s="162"/>
      <c r="AK85" s="162"/>
      <c r="AL85" s="162"/>
      <c r="AM85" s="162"/>
      <c r="AN85" s="162"/>
      <c r="AO85" s="162"/>
      <c r="AP85" s="162"/>
      <c r="AQ85" s="162"/>
      <c r="AR85" s="162"/>
      <c r="AS85" s="162"/>
      <c r="AT85" s="162"/>
      <c r="AU85" s="162"/>
      <c r="AV85" s="162"/>
      <c r="AW85" s="162"/>
      <c r="AX85" s="162"/>
      <c r="AY85" s="162"/>
      <c r="AZ85" s="162"/>
      <c r="BA85" s="162"/>
      <c r="BB85" s="162"/>
      <c r="BC85" s="162"/>
      <c r="BD85" s="162"/>
      <c r="BE85" s="162"/>
      <c r="BF85" s="162"/>
      <c r="BG85" s="162"/>
      <c r="BH85" s="162"/>
      <c r="BI85" s="162"/>
      <c r="BJ85" s="162"/>
      <c r="BK85" s="162"/>
      <c r="BL85" s="162"/>
      <c r="BM85" s="162"/>
      <c r="BN85" s="162"/>
      <c r="BO85" s="162"/>
      <c r="BP85" s="162"/>
      <c r="BQ85" s="162"/>
      <c r="BR85" s="162"/>
      <c r="BS85" s="162"/>
      <c r="BT85" s="162"/>
      <c r="BU85" s="162"/>
      <c r="BV85" s="162"/>
      <c r="BW85" s="163"/>
      <c r="BX85" s="3"/>
      <c r="BY85" s="3"/>
      <c r="BZ85" s="34"/>
      <c r="CA85" s="34"/>
      <c r="CB85" s="24"/>
      <c r="CC85" s="24"/>
      <c r="CD85" s="24"/>
      <c r="CE85" s="24"/>
      <c r="CF85" s="24"/>
      <c r="CG85" s="25"/>
      <c r="CH85" s="25"/>
      <c r="CI85" s="25"/>
      <c r="CJ85" s="25"/>
      <c r="CK85" s="25"/>
      <c r="CL85" s="25"/>
      <c r="CM85" s="25"/>
    </row>
    <row r="86" spans="2:91" s="48" customFormat="1" ht="18.75" hidden="1" customHeight="1" x14ac:dyDescent="0.2">
      <c r="B86" s="164"/>
      <c r="C86" s="164"/>
      <c r="D86" s="164"/>
      <c r="E86" s="164"/>
      <c r="F86" s="164"/>
      <c r="G86" s="164"/>
      <c r="H86" s="164"/>
      <c r="I86" s="164"/>
      <c r="J86" s="164"/>
      <c r="K86" s="164"/>
      <c r="L86" s="164"/>
      <c r="M86" s="164"/>
      <c r="N86" s="164"/>
      <c r="O86" s="164"/>
      <c r="P86" s="32"/>
      <c r="Q86" s="32"/>
      <c r="R86" s="32"/>
      <c r="S86" s="32"/>
      <c r="T86" s="32"/>
      <c r="U86" s="32"/>
      <c r="V86" s="32"/>
      <c r="W86" s="32"/>
      <c r="X86" s="32"/>
      <c r="Y86" s="32"/>
      <c r="Z86" s="32"/>
      <c r="AA86" s="33"/>
      <c r="AB86" s="33"/>
      <c r="AC86" s="33"/>
      <c r="AD86" s="3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
      <c r="BZ86" s="24"/>
      <c r="CA86" s="24"/>
      <c r="CB86" s="24"/>
      <c r="CC86" s="24"/>
      <c r="CD86" s="24"/>
      <c r="CE86" s="24"/>
      <c r="CF86" s="24"/>
      <c r="CG86" s="25"/>
      <c r="CH86" s="25"/>
      <c r="CI86" s="25"/>
      <c r="CJ86" s="25"/>
      <c r="CK86" s="25"/>
      <c r="CL86" s="25"/>
      <c r="CM86" s="25"/>
    </row>
    <row r="87" spans="2:91" hidden="1" x14ac:dyDescent="0.2">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Bot="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5" thickTop="1" x14ac:dyDescent="0.2">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58" t="str">
        <f>IF(OR(AF36="",BB36="",AF40="",BB40="",AF44="",BB44="",AF57="",BB57="",AF61="",BB61="",AF65="",BB65="",AF72="",AF79="",B85=""),"zadajte hodnoty do bielych buniek",IF(OR(AF92=1,BB92=1,AF72&lt;&gt;"podnik sa nenachádza ani v jednej z uvedených situácií",AF79&lt;&gt;"podnik sa nenachádza ani v jednej z uvedených situácií",B85="Som členom skupiny podnikov so spoločným zdrojom kontroly, ktorá na základe konsolidácie vykazuje znaky podniku v ťažkostiach"),"podnik je v ťažkostiach","podnik nie je v ťažkostiach"))</f>
        <v>zadajte hodnoty do bielych buniek</v>
      </c>
      <c r="AE89" s="259"/>
      <c r="AF89" s="259"/>
      <c r="AG89" s="259"/>
      <c r="AH89" s="259"/>
      <c r="AI89" s="259"/>
      <c r="AJ89" s="259"/>
      <c r="AK89" s="259"/>
      <c r="AL89" s="259"/>
      <c r="AM89" s="259"/>
      <c r="AN89" s="259"/>
      <c r="AO89" s="259"/>
      <c r="AP89" s="259"/>
      <c r="AQ89" s="259"/>
      <c r="AR89" s="259"/>
      <c r="AS89" s="259"/>
      <c r="AT89" s="259"/>
      <c r="AU89" s="259"/>
      <c r="AV89" s="259"/>
      <c r="AW89" s="260"/>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3.5" thickBot="1" x14ac:dyDescent="0.25">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61"/>
      <c r="AE90" s="262"/>
      <c r="AF90" s="262"/>
      <c r="AG90" s="262"/>
      <c r="AH90" s="262"/>
      <c r="AI90" s="262"/>
      <c r="AJ90" s="262"/>
      <c r="AK90" s="262"/>
      <c r="AL90" s="262"/>
      <c r="AM90" s="262"/>
      <c r="AN90" s="262"/>
      <c r="AO90" s="262"/>
      <c r="AP90" s="262"/>
      <c r="AQ90" s="262"/>
      <c r="AR90" s="262"/>
      <c r="AS90" s="262"/>
      <c r="AT90" s="262"/>
      <c r="AU90" s="262"/>
      <c r="AV90" s="262"/>
      <c r="AW90" s="263"/>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5" thickTop="1" x14ac:dyDescent="0.2">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x14ac:dyDescent="0.2">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52">
        <f>IF(AND(CC3=TRUE,CB3=1),2,IF(AND(AF36&gt;0,AF40&gt;0),2,IF(AF36&lt;0,1,IF(ABS(AF40)&gt;0.5*(AF36+ABS(AF40)),1,2))))</f>
        <v>2</v>
      </c>
      <c r="AG92" s="253"/>
      <c r="AH92" s="253"/>
      <c r="AI92" s="253"/>
      <c r="AJ92" s="253"/>
      <c r="AK92" s="253"/>
      <c r="AL92" s="253"/>
      <c r="AM92" s="253"/>
      <c r="AN92" s="253"/>
      <c r="AO92" s="253"/>
      <c r="AP92" s="253"/>
      <c r="AQ92" s="253"/>
      <c r="AR92" s="253"/>
      <c r="AS92" s="253"/>
      <c r="AT92" s="253"/>
      <c r="AU92" s="253"/>
      <c r="AV92" s="253"/>
      <c r="AW92" s="253"/>
      <c r="AX92" s="253"/>
      <c r="AY92" s="254"/>
      <c r="AZ92" s="47"/>
      <c r="BA92" s="47"/>
      <c r="BB92" s="252">
        <f>IF(CB3=1,2,IF(AND(IF(AF36&lt;=0,8,AF44/AF36)&gt;7.5,IF(BB36&lt;=0,8,BB44/BB36)&gt;7.5,IF(AF61&lt;=0,1,(AF57+AF61+AF65)/AF61)&lt;1,IF(BB61&lt;=0,1,(BB57+BB61+BB65)/BB61)&lt;1),1,2))</f>
        <v>2</v>
      </c>
      <c r="BC92" s="253"/>
      <c r="BD92" s="253"/>
      <c r="BE92" s="253"/>
      <c r="BF92" s="253"/>
      <c r="BG92" s="253"/>
      <c r="BH92" s="253"/>
      <c r="BI92" s="253"/>
      <c r="BJ92" s="253"/>
      <c r="BK92" s="253"/>
      <c r="BL92" s="253"/>
      <c r="BM92" s="253"/>
      <c r="BN92" s="253"/>
      <c r="BO92" s="253"/>
      <c r="BP92" s="253"/>
      <c r="BQ92" s="253"/>
      <c r="BR92" s="253"/>
      <c r="BS92" s="253"/>
      <c r="BT92" s="253"/>
      <c r="BU92" s="254"/>
      <c r="BV92" s="47"/>
      <c r="BW92" s="47"/>
      <c r="BX92" s="47"/>
    </row>
    <row r="93" spans="2:91" ht="13.5" hidden="1" thickBot="1" x14ac:dyDescent="0.25">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55"/>
      <c r="AG93" s="256"/>
      <c r="AH93" s="256"/>
      <c r="AI93" s="256"/>
      <c r="AJ93" s="256"/>
      <c r="AK93" s="256"/>
      <c r="AL93" s="256"/>
      <c r="AM93" s="256"/>
      <c r="AN93" s="256"/>
      <c r="AO93" s="256"/>
      <c r="AP93" s="256"/>
      <c r="AQ93" s="256"/>
      <c r="AR93" s="256"/>
      <c r="AS93" s="256"/>
      <c r="AT93" s="256"/>
      <c r="AU93" s="256"/>
      <c r="AV93" s="256"/>
      <c r="AW93" s="256"/>
      <c r="AX93" s="256"/>
      <c r="AY93" s="257"/>
      <c r="AZ93" s="47"/>
      <c r="BA93" s="47"/>
      <c r="BB93" s="255"/>
      <c r="BC93" s="256"/>
      <c r="BD93" s="256"/>
      <c r="BE93" s="256"/>
      <c r="BF93" s="256"/>
      <c r="BG93" s="256"/>
      <c r="BH93" s="256"/>
      <c r="BI93" s="256"/>
      <c r="BJ93" s="256"/>
      <c r="BK93" s="256"/>
      <c r="BL93" s="256"/>
      <c r="BM93" s="256"/>
      <c r="BN93" s="256"/>
      <c r="BO93" s="256"/>
      <c r="BP93" s="256"/>
      <c r="BQ93" s="256"/>
      <c r="BR93" s="256"/>
      <c r="BS93" s="256"/>
      <c r="BT93" s="256"/>
      <c r="BU93" s="257"/>
      <c r="BV93" s="47"/>
      <c r="BW93" s="47"/>
      <c r="BX93" s="47"/>
    </row>
    <row r="94" spans="2:91" hidden="1" x14ac:dyDescent="0.2">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52">
        <f>AF36+IF(AF40&lt;0,ABS(AF40),0)</f>
        <v>0</v>
      </c>
      <c r="AG94" s="253"/>
      <c r="AH94" s="253"/>
      <c r="AI94" s="253"/>
      <c r="AJ94" s="253"/>
      <c r="AK94" s="253"/>
      <c r="AL94" s="253"/>
      <c r="AM94" s="253"/>
      <c r="AN94" s="253"/>
      <c r="AO94" s="253"/>
      <c r="AP94" s="253"/>
      <c r="AQ94" s="253"/>
      <c r="AR94" s="253"/>
      <c r="AS94" s="253"/>
      <c r="AT94" s="253"/>
      <c r="AU94" s="253"/>
      <c r="AV94" s="253"/>
      <c r="AW94" s="253"/>
      <c r="AX94" s="253"/>
      <c r="AY94" s="254"/>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row>
    <row r="95" spans="2:91" ht="13.5" hidden="1" thickBot="1" x14ac:dyDescent="0.25">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55"/>
      <c r="AG95" s="256"/>
      <c r="AH95" s="256"/>
      <c r="AI95" s="256"/>
      <c r="AJ95" s="256"/>
      <c r="AK95" s="256"/>
      <c r="AL95" s="256"/>
      <c r="AM95" s="256"/>
      <c r="AN95" s="256"/>
      <c r="AO95" s="256"/>
      <c r="AP95" s="256"/>
      <c r="AQ95" s="256"/>
      <c r="AR95" s="256"/>
      <c r="AS95" s="256"/>
      <c r="AT95" s="256"/>
      <c r="AU95" s="256"/>
      <c r="AV95" s="256"/>
      <c r="AW95" s="256"/>
      <c r="AX95" s="256"/>
      <c r="AY95" s="257"/>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row>
    <row r="96" spans="2:91" hidden="1" x14ac:dyDescent="0.2">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52">
        <f>IF(AF40&lt;0,ABS(AF40),0)</f>
        <v>0</v>
      </c>
      <c r="AG96" s="253"/>
      <c r="AH96" s="253"/>
      <c r="AI96" s="253"/>
      <c r="AJ96" s="253"/>
      <c r="AK96" s="253"/>
      <c r="AL96" s="253"/>
      <c r="AM96" s="253"/>
      <c r="AN96" s="253"/>
      <c r="AO96" s="253"/>
      <c r="AP96" s="253"/>
      <c r="AQ96" s="253"/>
      <c r="AR96" s="253"/>
      <c r="AS96" s="253"/>
      <c r="AT96" s="253"/>
      <c r="AU96" s="253"/>
      <c r="AV96" s="253"/>
      <c r="AW96" s="253"/>
      <c r="AX96" s="253"/>
      <c r="AY96" s="254"/>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row>
    <row r="97" spans="2:77" ht="13.5" hidden="1" thickBot="1" x14ac:dyDescent="0.25">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55"/>
      <c r="AG97" s="256"/>
      <c r="AH97" s="256"/>
      <c r="AI97" s="256"/>
      <c r="AJ97" s="256"/>
      <c r="AK97" s="256"/>
      <c r="AL97" s="256"/>
      <c r="AM97" s="256"/>
      <c r="AN97" s="256"/>
      <c r="AO97" s="256"/>
      <c r="AP97" s="256"/>
      <c r="AQ97" s="256"/>
      <c r="AR97" s="256"/>
      <c r="AS97" s="256"/>
      <c r="AT97" s="256"/>
      <c r="AU97" s="256"/>
      <c r="AV97" s="256"/>
      <c r="AW97" s="256"/>
      <c r="AX97" s="256"/>
      <c r="AY97" s="257"/>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row>
    <row r="98" spans="2:77" x14ac:dyDescent="0.2">
      <c r="B98" s="30" t="s">
        <v>75</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row>
    <row r="99" spans="2:77" ht="12.75" customHeight="1" x14ac:dyDescent="0.2">
      <c r="B99" s="303" t="s">
        <v>79</v>
      </c>
      <c r="C99" s="303"/>
      <c r="D99" s="303"/>
      <c r="E99" s="303"/>
      <c r="F99" s="303"/>
      <c r="G99" s="303"/>
      <c r="H99" s="303"/>
      <c r="I99" s="303"/>
      <c r="J99" s="303"/>
      <c r="K99" s="303"/>
      <c r="L99" s="303"/>
      <c r="M99" s="303"/>
      <c r="N99" s="303"/>
      <c r="O99" s="303"/>
      <c r="P99" s="303"/>
      <c r="Q99" s="303"/>
      <c r="R99" s="303"/>
      <c r="S99" s="303"/>
      <c r="T99" s="303"/>
      <c r="U99" s="303"/>
      <c r="V99" s="303"/>
      <c r="W99" s="303"/>
      <c r="X99" s="303"/>
      <c r="Y99" s="303"/>
      <c r="Z99" s="303"/>
      <c r="AA99" s="303"/>
      <c r="AB99" s="303"/>
      <c r="AC99" s="303"/>
      <c r="AD99" s="303"/>
      <c r="AE99" s="303"/>
      <c r="AF99" s="303"/>
      <c r="AG99" s="303"/>
      <c r="AH99" s="303"/>
      <c r="AI99" s="303"/>
      <c r="AJ99" s="303"/>
      <c r="AK99" s="303"/>
      <c r="AL99" s="303"/>
      <c r="AM99" s="303"/>
      <c r="AN99" s="306" t="s">
        <v>76</v>
      </c>
      <c r="AO99" s="306"/>
      <c r="AP99" s="306"/>
      <c r="AQ99" s="306"/>
      <c r="AR99" s="306"/>
      <c r="AS99" s="306"/>
      <c r="AT99" s="306"/>
      <c r="AU99" s="306"/>
      <c r="AV99" s="306"/>
      <c r="AW99" s="306"/>
      <c r="AX99" s="306"/>
      <c r="AY99" s="306"/>
      <c r="AZ99" s="306"/>
      <c r="BA99" s="306"/>
      <c r="BB99" s="306"/>
      <c r="BC99" s="306"/>
      <c r="BD99" s="306"/>
      <c r="BE99" s="306"/>
      <c r="BF99" s="306"/>
      <c r="BG99" s="306"/>
      <c r="BH99" s="306"/>
      <c r="BI99" s="306"/>
      <c r="BJ99" s="306"/>
      <c r="BK99" s="306"/>
      <c r="BL99" s="306"/>
      <c r="BM99" s="306"/>
      <c r="BN99" s="306"/>
      <c r="BO99" s="306"/>
      <c r="BP99" s="306"/>
      <c r="BQ99" s="306"/>
      <c r="BR99" s="306"/>
      <c r="BS99" s="306"/>
      <c r="BT99" s="306"/>
      <c r="BU99" s="306"/>
      <c r="BV99" s="306"/>
      <c r="BW99" s="306"/>
      <c r="BX99" s="306"/>
      <c r="BY99" s="306"/>
    </row>
    <row r="100" spans="2:77" x14ac:dyDescent="0.2">
      <c r="B100" s="303"/>
      <c r="C100" s="303"/>
      <c r="D100" s="303"/>
      <c r="E100" s="303"/>
      <c r="F100" s="303"/>
      <c r="G100" s="303"/>
      <c r="H100" s="303"/>
      <c r="I100" s="303"/>
      <c r="J100" s="303"/>
      <c r="K100" s="303"/>
      <c r="L100" s="303"/>
      <c r="M100" s="303"/>
      <c r="N100" s="303"/>
      <c r="O100" s="303"/>
      <c r="P100" s="303"/>
      <c r="Q100" s="303"/>
      <c r="R100" s="303"/>
      <c r="S100" s="303"/>
      <c r="T100" s="303"/>
      <c r="U100" s="303"/>
      <c r="V100" s="303"/>
      <c r="W100" s="303"/>
      <c r="X100" s="303"/>
      <c r="Y100" s="303"/>
      <c r="Z100" s="303"/>
      <c r="AA100" s="303"/>
      <c r="AB100" s="303"/>
      <c r="AC100" s="303"/>
      <c r="AD100" s="303"/>
      <c r="AE100" s="303"/>
      <c r="AF100" s="303"/>
      <c r="AG100" s="303"/>
      <c r="AH100" s="303"/>
      <c r="AI100" s="303"/>
      <c r="AJ100" s="303"/>
      <c r="AK100" s="303"/>
      <c r="AL100" s="303"/>
      <c r="AM100" s="303"/>
      <c r="AN100" s="306"/>
      <c r="AO100" s="306"/>
      <c r="AP100" s="306"/>
      <c r="AQ100" s="306"/>
      <c r="AR100" s="306"/>
      <c r="AS100" s="306"/>
      <c r="AT100" s="306"/>
      <c r="AU100" s="306"/>
      <c r="AV100" s="306"/>
      <c r="AW100" s="306"/>
      <c r="AX100" s="306"/>
      <c r="AY100" s="306"/>
      <c r="AZ100" s="306"/>
      <c r="BA100" s="306"/>
      <c r="BB100" s="306"/>
      <c r="BC100" s="306"/>
      <c r="BD100" s="306"/>
      <c r="BE100" s="306"/>
      <c r="BF100" s="306"/>
      <c r="BG100" s="306"/>
      <c r="BH100" s="306"/>
      <c r="BI100" s="306"/>
      <c r="BJ100" s="306"/>
      <c r="BK100" s="306"/>
      <c r="BL100" s="306"/>
      <c r="BM100" s="306"/>
      <c r="BN100" s="306"/>
      <c r="BO100" s="306"/>
      <c r="BP100" s="306"/>
      <c r="BQ100" s="306"/>
      <c r="BR100" s="306"/>
      <c r="BS100" s="306"/>
      <c r="BT100" s="306"/>
      <c r="BU100" s="306"/>
      <c r="BV100" s="306"/>
      <c r="BW100" s="306"/>
      <c r="BX100" s="306"/>
      <c r="BY100" s="306"/>
    </row>
    <row r="101" spans="2:77" ht="12.75" customHeight="1" x14ac:dyDescent="0.2">
      <c r="B101" s="305" t="s">
        <v>77</v>
      </c>
      <c r="C101" s="305"/>
      <c r="D101" s="305"/>
      <c r="E101" s="305"/>
      <c r="F101" s="305"/>
      <c r="G101" s="305"/>
      <c r="H101" s="305"/>
      <c r="I101" s="305"/>
      <c r="J101" s="305"/>
      <c r="K101" s="305"/>
      <c r="L101" s="305"/>
      <c r="M101" s="305"/>
      <c r="N101" s="305"/>
      <c r="O101" s="305"/>
      <c r="P101" s="305"/>
      <c r="Q101" s="305"/>
      <c r="R101" s="305"/>
      <c r="S101" s="305"/>
      <c r="T101" s="305"/>
      <c r="U101" s="305"/>
      <c r="V101" s="305"/>
      <c r="W101" s="305"/>
      <c r="X101" s="305"/>
      <c r="Y101" s="305"/>
      <c r="Z101" s="305"/>
      <c r="AA101" s="305"/>
      <c r="AB101" s="305"/>
      <c r="AC101" s="305"/>
      <c r="AD101" s="305"/>
      <c r="AE101" s="305"/>
      <c r="AF101" s="305"/>
      <c r="AG101" s="305"/>
      <c r="AH101" s="305"/>
      <c r="AI101" s="305"/>
      <c r="AJ101" s="305"/>
      <c r="AK101" s="305"/>
      <c r="AL101" s="305"/>
      <c r="AM101" s="305"/>
      <c r="AN101" s="306"/>
      <c r="AO101" s="306"/>
      <c r="AP101" s="306"/>
      <c r="AQ101" s="306"/>
      <c r="AR101" s="306"/>
      <c r="AS101" s="306"/>
      <c r="AT101" s="306"/>
      <c r="AU101" s="306"/>
      <c r="AV101" s="306"/>
      <c r="AW101" s="306"/>
      <c r="AX101" s="306"/>
      <c r="AY101" s="306"/>
      <c r="AZ101" s="306"/>
      <c r="BA101" s="306"/>
      <c r="BB101" s="306"/>
      <c r="BC101" s="306"/>
      <c r="BD101" s="306"/>
      <c r="BE101" s="306"/>
      <c r="BF101" s="306"/>
      <c r="BG101" s="306"/>
      <c r="BH101" s="306"/>
      <c r="BI101" s="306"/>
      <c r="BJ101" s="306"/>
      <c r="BK101" s="306"/>
      <c r="BL101" s="306"/>
      <c r="BM101" s="306"/>
      <c r="BN101" s="306"/>
      <c r="BO101" s="306"/>
      <c r="BP101" s="306"/>
      <c r="BQ101" s="306"/>
      <c r="BR101" s="306"/>
      <c r="BS101" s="306"/>
      <c r="BT101" s="306"/>
      <c r="BU101" s="306"/>
      <c r="BV101" s="306"/>
      <c r="BW101" s="306"/>
      <c r="BX101" s="306"/>
      <c r="BY101" s="306"/>
    </row>
    <row r="102" spans="2:77" x14ac:dyDescent="0.2">
      <c r="B102" s="305"/>
      <c r="C102" s="305"/>
      <c r="D102" s="305"/>
      <c r="E102" s="305"/>
      <c r="F102" s="305"/>
      <c r="G102" s="305"/>
      <c r="H102" s="305"/>
      <c r="I102" s="305"/>
      <c r="J102" s="305"/>
      <c r="K102" s="305"/>
      <c r="L102" s="305"/>
      <c r="M102" s="305"/>
      <c r="N102" s="305"/>
      <c r="O102" s="305"/>
      <c r="P102" s="305"/>
      <c r="Q102" s="305"/>
      <c r="R102" s="305"/>
      <c r="S102" s="305"/>
      <c r="T102" s="305"/>
      <c r="U102" s="305"/>
      <c r="V102" s="305"/>
      <c r="W102" s="305"/>
      <c r="X102" s="305"/>
      <c r="Y102" s="305"/>
      <c r="Z102" s="305"/>
      <c r="AA102" s="305"/>
      <c r="AB102" s="305"/>
      <c r="AC102" s="305"/>
      <c r="AD102" s="305"/>
      <c r="AE102" s="305"/>
      <c r="AF102" s="305"/>
      <c r="AG102" s="305"/>
      <c r="AH102" s="305"/>
      <c r="AI102" s="305"/>
      <c r="AJ102" s="305"/>
      <c r="AK102" s="305"/>
      <c r="AL102" s="305"/>
      <c r="AM102" s="305"/>
      <c r="AN102" s="306"/>
      <c r="AO102" s="306"/>
      <c r="AP102" s="306"/>
      <c r="AQ102" s="306"/>
      <c r="AR102" s="306"/>
      <c r="AS102" s="306"/>
      <c r="AT102" s="306"/>
      <c r="AU102" s="306"/>
      <c r="AV102" s="306"/>
      <c r="AW102" s="306"/>
      <c r="AX102" s="306"/>
      <c r="AY102" s="306"/>
      <c r="AZ102" s="306"/>
      <c r="BA102" s="306"/>
      <c r="BB102" s="306"/>
      <c r="BC102" s="306"/>
      <c r="BD102" s="306"/>
      <c r="BE102" s="306"/>
      <c r="BF102" s="306"/>
      <c r="BG102" s="306"/>
      <c r="BH102" s="306"/>
      <c r="BI102" s="306"/>
      <c r="BJ102" s="306"/>
      <c r="BK102" s="306"/>
      <c r="BL102" s="306"/>
      <c r="BM102" s="306"/>
      <c r="BN102" s="306"/>
      <c r="BO102" s="306"/>
      <c r="BP102" s="306"/>
      <c r="BQ102" s="306"/>
      <c r="BR102" s="306"/>
      <c r="BS102" s="306"/>
      <c r="BT102" s="306"/>
      <c r="BU102" s="306"/>
      <c r="BV102" s="306"/>
      <c r="BW102" s="306"/>
      <c r="BX102" s="306"/>
      <c r="BY102" s="306"/>
    </row>
  </sheetData>
  <sheetProtection password="AA32" sheet="1" objects="1" scenarios="1"/>
  <mergeCells count="158">
    <mergeCell ref="B101:AM102"/>
    <mergeCell ref="AN101:BY102"/>
    <mergeCell ref="AD89:AW90"/>
    <mergeCell ref="AF92:AY93"/>
    <mergeCell ref="BB92:BU93"/>
    <mergeCell ref="AF94:AY95"/>
    <mergeCell ref="AF96:AY97"/>
    <mergeCell ref="B99:AM100"/>
    <mergeCell ref="AN99:BY100"/>
    <mergeCell ref="B76:O76"/>
    <mergeCell ref="B77:BX77"/>
    <mergeCell ref="B78:AD81"/>
    <mergeCell ref="AE78:AZ78"/>
    <mergeCell ref="BA78:BX78"/>
    <mergeCell ref="AF79:BW80"/>
    <mergeCell ref="AE81:AZ81"/>
    <mergeCell ref="BA81:BV81"/>
    <mergeCell ref="B70:BX70"/>
    <mergeCell ref="B71:AD74"/>
    <mergeCell ref="AE71:AZ71"/>
    <mergeCell ref="BA71:BX71"/>
    <mergeCell ref="AF72:BW73"/>
    <mergeCell ref="AE74:AZ74"/>
    <mergeCell ref="BA74:BV74"/>
    <mergeCell ref="AE67:AZ67"/>
    <mergeCell ref="BA67:BX67"/>
    <mergeCell ref="B69:O69"/>
    <mergeCell ref="D64:Z67"/>
    <mergeCell ref="AE64:AZ64"/>
    <mergeCell ref="BA64:BX64"/>
    <mergeCell ref="AE65:AE66"/>
    <mergeCell ref="AF65:AY66"/>
    <mergeCell ref="AZ65:AZ66"/>
    <mergeCell ref="BA65:BA66"/>
    <mergeCell ref="BB65:BW66"/>
    <mergeCell ref="B64:C67"/>
    <mergeCell ref="AA64:AD67"/>
    <mergeCell ref="BA46:BX46"/>
    <mergeCell ref="B48:O48"/>
    <mergeCell ref="B49:BX49"/>
    <mergeCell ref="B50:C52"/>
    <mergeCell ref="D50:Z52"/>
    <mergeCell ref="AA50:AD50"/>
    <mergeCell ref="AE50:AZ53"/>
    <mergeCell ref="BA50:BX53"/>
    <mergeCell ref="BB57:BW58"/>
    <mergeCell ref="BX57:BX58"/>
    <mergeCell ref="BA54:BX55"/>
    <mergeCell ref="AE56:AZ56"/>
    <mergeCell ref="BA56:BX56"/>
    <mergeCell ref="AE57:AE58"/>
    <mergeCell ref="AF57:AY58"/>
    <mergeCell ref="AZ57:AZ58"/>
    <mergeCell ref="BA57:BA58"/>
    <mergeCell ref="B43:C43"/>
    <mergeCell ref="B44:C45"/>
    <mergeCell ref="AE44:AE45"/>
    <mergeCell ref="AF44:AY45"/>
    <mergeCell ref="AA43:AD46"/>
    <mergeCell ref="D43:Z46"/>
    <mergeCell ref="AA51:AD51"/>
    <mergeCell ref="AA52:AD52"/>
    <mergeCell ref="B53:C55"/>
    <mergeCell ref="D53:Z55"/>
    <mergeCell ref="AA53:AD55"/>
    <mergeCell ref="AE54:AZ55"/>
    <mergeCell ref="B46:C46"/>
    <mergeCell ref="AE46:AZ46"/>
    <mergeCell ref="BX40:BX41"/>
    <mergeCell ref="AE42:AZ42"/>
    <mergeCell ref="BA42:BX42"/>
    <mergeCell ref="AE40:AE41"/>
    <mergeCell ref="AF40:AY41"/>
    <mergeCell ref="AZ40:AZ41"/>
    <mergeCell ref="BA40:BA41"/>
    <mergeCell ref="BB40:BW41"/>
    <mergeCell ref="AZ44:AZ45"/>
    <mergeCell ref="BA44:BA45"/>
    <mergeCell ref="BB44:BW45"/>
    <mergeCell ref="BX44:BX45"/>
    <mergeCell ref="BA33:BX34"/>
    <mergeCell ref="B35:C35"/>
    <mergeCell ref="AE35:AZ35"/>
    <mergeCell ref="BA35:BX35"/>
    <mergeCell ref="B36:C37"/>
    <mergeCell ref="B38:C38"/>
    <mergeCell ref="AE38:AZ38"/>
    <mergeCell ref="BA38:BX38"/>
    <mergeCell ref="AE39:AZ39"/>
    <mergeCell ref="BA39:BX39"/>
    <mergeCell ref="AE36:AE37"/>
    <mergeCell ref="AF36:AY37"/>
    <mergeCell ref="AZ36:AZ37"/>
    <mergeCell ref="BA36:BA37"/>
    <mergeCell ref="BB36:BW37"/>
    <mergeCell ref="BX36:BX37"/>
    <mergeCell ref="B21:BY21"/>
    <mergeCell ref="B25:BY25"/>
    <mergeCell ref="B19:Q19"/>
    <mergeCell ref="B22:Q23"/>
    <mergeCell ref="B27:O27"/>
    <mergeCell ref="B28:BX28"/>
    <mergeCell ref="D35:Z38"/>
    <mergeCell ref="AA35:AD38"/>
    <mergeCell ref="B39:C42"/>
    <mergeCell ref="D39:Z42"/>
    <mergeCell ref="AA39:AD42"/>
    <mergeCell ref="B29:C29"/>
    <mergeCell ref="D29:Z31"/>
    <mergeCell ref="AA29:AD29"/>
    <mergeCell ref="AE29:AZ32"/>
    <mergeCell ref="BA29:BX32"/>
    <mergeCell ref="B30:C30"/>
    <mergeCell ref="AA30:AD30"/>
    <mergeCell ref="B31:C31"/>
    <mergeCell ref="AA31:AD31"/>
    <mergeCell ref="B32:C34"/>
    <mergeCell ref="D32:Z34"/>
    <mergeCell ref="AA32:AD34"/>
    <mergeCell ref="AE33:AZ34"/>
    <mergeCell ref="B11:K11"/>
    <mergeCell ref="L11:BY11"/>
    <mergeCell ref="B12:X12"/>
    <mergeCell ref="B13:AL13"/>
    <mergeCell ref="AM13:BC13"/>
    <mergeCell ref="B14:AL14"/>
    <mergeCell ref="AM14:BC14"/>
    <mergeCell ref="B18:BY18"/>
    <mergeCell ref="B6:BY6"/>
    <mergeCell ref="B7:BY7"/>
    <mergeCell ref="B9:S9"/>
    <mergeCell ref="BM9:BW9"/>
    <mergeCell ref="O15:BY15"/>
    <mergeCell ref="O16:BY16"/>
    <mergeCell ref="B82:O82"/>
    <mergeCell ref="B83:O83"/>
    <mergeCell ref="B84:BW84"/>
    <mergeCell ref="B85:BW85"/>
    <mergeCell ref="B86:O86"/>
    <mergeCell ref="AA60:AD63"/>
    <mergeCell ref="D60:Z63"/>
    <mergeCell ref="B60:C63"/>
    <mergeCell ref="B56:C59"/>
    <mergeCell ref="AA56:AD59"/>
    <mergeCell ref="D56:Z59"/>
    <mergeCell ref="AE59:AZ59"/>
    <mergeCell ref="BA59:BX59"/>
    <mergeCell ref="BX61:BX62"/>
    <mergeCell ref="AE63:AZ63"/>
    <mergeCell ref="BA63:BX63"/>
    <mergeCell ref="AE60:AZ60"/>
    <mergeCell ref="BA60:BX60"/>
    <mergeCell ref="AE61:AE62"/>
    <mergeCell ref="AF61:AY62"/>
    <mergeCell ref="AZ61:AZ62"/>
    <mergeCell ref="BA61:BA62"/>
    <mergeCell ref="BB61:BW62"/>
    <mergeCell ref="BX65:BX66"/>
  </mergeCells>
  <dataValidations count="3">
    <dataValidation type="list" allowBlank="1" showInputMessage="1" showErrorMessage="1" promptTitle="=KaR" sqref="BZ56:BZ57 AF72">
      <formula1>KaR</formula1>
    </dataValidation>
    <dataValidation type="list" allowBlank="1" showInputMessage="1" showErrorMessage="1" promptTitle="=KaR" sqref="AF79:BW80">
      <formula1>Záchrana</formula1>
    </dataValidation>
    <dataValidation type="list" allowBlank="1" showInputMessage="1" showErrorMessage="1" sqref="B85">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ltText="MSP">
                <anchor moveWithCells="1">
                  <from>
                    <xdr:col>16</xdr:col>
                    <xdr:colOff>19050</xdr:colOff>
                    <xdr:row>18</xdr:row>
                    <xdr:rowOff>28575</xdr:rowOff>
                  </from>
                  <to>
                    <xdr:col>21</xdr:col>
                    <xdr:colOff>114300</xdr:colOff>
                    <xdr:row>19</xdr:row>
                    <xdr:rowOff>28575</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23</xdr:col>
                    <xdr:colOff>38100</xdr:colOff>
                    <xdr:row>18</xdr:row>
                    <xdr:rowOff>9525</xdr:rowOff>
                  </from>
                  <to>
                    <xdr:col>33</xdr:col>
                    <xdr:colOff>0</xdr:colOff>
                    <xdr:row>19</xdr:row>
                    <xdr:rowOff>66675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15</xdr:col>
                    <xdr:colOff>19050</xdr:colOff>
                    <xdr:row>21</xdr:row>
                    <xdr:rowOff>0</xdr:rowOff>
                  </from>
                  <to>
                    <xdr:col>23</xdr:col>
                    <xdr:colOff>133350</xdr:colOff>
                    <xdr:row>22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640"/>
  <sheetViews>
    <sheetView view="pageBreakPreview" zoomScale="85" zoomScaleNormal="100" zoomScaleSheetLayoutView="85" workbookViewId="0">
      <selection activeCell="BN9" sqref="BN9:BX9"/>
    </sheetView>
  </sheetViews>
  <sheetFormatPr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5703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x14ac:dyDescent="0.2">
      <c r="C1" s="23"/>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102" t="b">
        <v>0</v>
      </c>
      <c r="CD1" s="65"/>
      <c r="CE1" s="65"/>
    </row>
    <row r="2" spans="1:84" x14ac:dyDescent="0.2">
      <c r="C2" s="23"/>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103">
        <v>2</v>
      </c>
      <c r="CD2" s="65"/>
      <c r="CE2" s="65"/>
    </row>
    <row r="3" spans="1:84" x14ac:dyDescent="0.2">
      <c r="A3" s="3"/>
      <c r="C3" s="23"/>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3"/>
      <c r="CD3" s="65"/>
      <c r="CE3" s="65"/>
      <c r="CF3" s="24"/>
    </row>
    <row r="4" spans="1:84" ht="9.9499999999999993" customHeight="1" x14ac:dyDescent="0.2">
      <c r="A4" s="3"/>
      <c r="C4" s="23"/>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35"/>
      <c r="CE4" s="65"/>
      <c r="CF4" s="24"/>
    </row>
    <row r="5" spans="1:84" ht="9.9499999999999993" customHeight="1" x14ac:dyDescent="0.2">
      <c r="A5" s="3"/>
      <c r="B5" s="66"/>
      <c r="C5" s="23"/>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35"/>
      <c r="CE5" s="65"/>
    </row>
    <row r="6" spans="1:84" ht="12.75" customHeight="1" x14ac:dyDescent="0.2">
      <c r="A6" s="3"/>
      <c r="B6" s="66"/>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8"/>
      <c r="BD6" s="398"/>
      <c r="BE6" s="398"/>
      <c r="BF6" s="398"/>
      <c r="BG6" s="398"/>
      <c r="BH6" s="398"/>
      <c r="BI6" s="398"/>
      <c r="BJ6" s="398"/>
      <c r="BK6" s="398"/>
      <c r="BL6" s="398"/>
      <c r="BM6" s="398"/>
      <c r="BN6" s="398"/>
      <c r="BO6" s="398"/>
      <c r="BP6" s="398"/>
      <c r="BQ6" s="398"/>
      <c r="BR6" s="398"/>
      <c r="BS6" s="398"/>
      <c r="BT6" s="398"/>
      <c r="BU6" s="398"/>
      <c r="BV6" s="398"/>
      <c r="BW6" s="398"/>
      <c r="BX6" s="398"/>
      <c r="BY6" s="398"/>
      <c r="BZ6" s="398"/>
      <c r="CA6" s="398"/>
      <c r="CB6" s="398"/>
      <c r="CC6" s="35"/>
      <c r="CE6" s="65"/>
    </row>
    <row r="7" spans="1:84" ht="21" customHeight="1" x14ac:dyDescent="0.2">
      <c r="A7" s="3"/>
      <c r="B7" s="66"/>
      <c r="C7" s="399" t="s">
        <v>147</v>
      </c>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c r="AZ7" s="399"/>
      <c r="BA7" s="399"/>
      <c r="BB7" s="399"/>
      <c r="BC7" s="399"/>
      <c r="BD7" s="399"/>
      <c r="BE7" s="399"/>
      <c r="BF7" s="399"/>
      <c r="BG7" s="399"/>
      <c r="BH7" s="399"/>
      <c r="BI7" s="399"/>
      <c r="BJ7" s="399"/>
      <c r="BK7" s="399"/>
      <c r="BL7" s="399"/>
      <c r="BM7" s="399"/>
      <c r="BN7" s="399"/>
      <c r="BO7" s="399"/>
      <c r="BP7" s="399"/>
      <c r="BQ7" s="399"/>
      <c r="BR7" s="399"/>
      <c r="BS7" s="399"/>
      <c r="BT7" s="399"/>
      <c r="BU7" s="399"/>
      <c r="BV7" s="399"/>
      <c r="BW7" s="399"/>
      <c r="BX7" s="399"/>
      <c r="BY7" s="399"/>
      <c r="BZ7" s="399"/>
      <c r="CA7" s="399"/>
      <c r="CB7" s="399"/>
      <c r="CC7" s="35"/>
      <c r="CE7" s="65"/>
    </row>
    <row r="8" spans="1:84" ht="12.75" customHeight="1" x14ac:dyDescent="0.2">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4" ht="12.75" customHeight="1" x14ac:dyDescent="0.25">
      <c r="A9" s="3"/>
      <c r="B9" s="66"/>
      <c r="C9" s="150" t="s">
        <v>124</v>
      </c>
      <c r="D9" s="150"/>
      <c r="E9" s="150"/>
      <c r="F9" s="150"/>
      <c r="G9" s="150"/>
      <c r="H9" s="150"/>
      <c r="I9" s="150"/>
      <c r="J9" s="150"/>
      <c r="K9" s="150"/>
      <c r="L9" s="150"/>
      <c r="M9" s="150"/>
      <c r="N9" s="150"/>
      <c r="O9" s="150"/>
      <c r="P9" s="150"/>
      <c r="Q9" s="150"/>
      <c r="R9" s="150"/>
      <c r="S9" s="150"/>
      <c r="T9" s="15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32" t="str">
        <f>IF(Úvod!$E$6="","",Úvod!$E$6)</f>
        <v/>
      </c>
      <c r="BO9" s="332"/>
      <c r="BP9" s="332"/>
      <c r="BQ9" s="332"/>
      <c r="BR9" s="332"/>
      <c r="BS9" s="332"/>
      <c r="BT9" s="332"/>
      <c r="BU9" s="332"/>
      <c r="BV9" s="332"/>
      <c r="BW9" s="332"/>
      <c r="BX9" s="332"/>
      <c r="BY9" s="89"/>
      <c r="BZ9" s="89"/>
      <c r="CA9" s="2"/>
      <c r="CB9" s="2"/>
      <c r="CC9" s="35"/>
    </row>
    <row r="10" spans="1:84" ht="15.75" customHeight="1" x14ac:dyDescent="0.2">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4" ht="46.5" customHeight="1" x14ac:dyDescent="0.2">
      <c r="A11" s="349"/>
      <c r="B11" s="350"/>
      <c r="C11" s="151" t="s">
        <v>133</v>
      </c>
      <c r="D11" s="151"/>
      <c r="E11" s="151"/>
      <c r="F11" s="151"/>
      <c r="G11" s="151"/>
      <c r="H11" s="151"/>
      <c r="I11" s="151"/>
      <c r="J11" s="151"/>
      <c r="K11" s="151"/>
      <c r="L11" s="151"/>
      <c r="M11" s="152" t="s">
        <v>152</v>
      </c>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2"/>
      <c r="CB11" s="2"/>
      <c r="CC11" s="35"/>
    </row>
    <row r="12" spans="1:84" ht="18" x14ac:dyDescent="0.2">
      <c r="A12" s="351"/>
      <c r="B12" s="352"/>
      <c r="C12" s="151" t="s">
        <v>134</v>
      </c>
      <c r="D12" s="151"/>
      <c r="E12" s="151"/>
      <c r="F12" s="151"/>
      <c r="G12" s="151"/>
      <c r="H12" s="151"/>
      <c r="I12" s="151"/>
      <c r="J12" s="151"/>
      <c r="K12" s="151"/>
      <c r="L12" s="151"/>
      <c r="M12" s="151"/>
      <c r="N12" s="151"/>
      <c r="O12" s="151"/>
      <c r="P12" s="151"/>
      <c r="Q12" s="151"/>
      <c r="R12" s="151"/>
      <c r="S12" s="151"/>
      <c r="T12" s="151"/>
      <c r="U12" s="151"/>
      <c r="V12" s="151"/>
      <c r="W12" s="151"/>
      <c r="X12" s="151"/>
      <c r="Y12" s="15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4.5" customHeight="1" x14ac:dyDescent="0.2">
      <c r="A13" s="351"/>
      <c r="B13" s="352"/>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4" ht="15" x14ac:dyDescent="0.2">
      <c r="A14" s="349"/>
      <c r="B14" s="350"/>
      <c r="C14" s="153" t="s">
        <v>126</v>
      </c>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5" t="str">
        <f>IF(Úvod!H20="","",Úvod!H20)</f>
        <v/>
      </c>
      <c r="AO14" s="155"/>
      <c r="AP14" s="155"/>
      <c r="AQ14" s="155"/>
      <c r="AR14" s="155"/>
      <c r="AS14" s="155"/>
      <c r="AT14" s="155"/>
      <c r="AU14" s="155"/>
      <c r="AV14" s="155"/>
      <c r="AW14" s="155"/>
      <c r="AX14" s="155"/>
      <c r="AY14" s="155"/>
      <c r="AZ14" s="155"/>
      <c r="BA14" s="155"/>
      <c r="BB14" s="155"/>
      <c r="BC14" s="155"/>
      <c r="BD14" s="155"/>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4" ht="15" x14ac:dyDescent="0.2">
      <c r="A15" s="349"/>
      <c r="B15" s="350"/>
      <c r="C15" s="153" t="s">
        <v>127</v>
      </c>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5" t="str">
        <f>IF(Úvod!H21="","",Úvod!H21)</f>
        <v/>
      </c>
      <c r="AO15" s="155"/>
      <c r="AP15" s="155"/>
      <c r="AQ15" s="155"/>
      <c r="AR15" s="155"/>
      <c r="AS15" s="155"/>
      <c r="AT15" s="155"/>
      <c r="AU15" s="155"/>
      <c r="AV15" s="155"/>
      <c r="AW15" s="155"/>
      <c r="AX15" s="155"/>
      <c r="AY15" s="155"/>
      <c r="AZ15" s="155"/>
      <c r="BA15" s="155"/>
      <c r="BB15" s="155"/>
      <c r="BC15" s="155"/>
      <c r="BD15" s="155"/>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4" ht="15" x14ac:dyDescent="0.2">
      <c r="A16" s="116"/>
      <c r="B16" s="117"/>
      <c r="C16" s="115" t="s">
        <v>175</v>
      </c>
      <c r="D16" s="115"/>
      <c r="E16" s="115"/>
      <c r="F16" s="115"/>
      <c r="G16" s="115"/>
      <c r="H16" s="115"/>
      <c r="I16" s="115"/>
      <c r="J16" s="115"/>
      <c r="K16" s="115"/>
      <c r="L16" s="115"/>
      <c r="M16" s="115"/>
      <c r="N16" s="115"/>
      <c r="O16" s="115"/>
      <c r="P16" s="147" t="str">
        <f>IF(Úvod!$H$22="","",Úvod!$H$22)</f>
        <v/>
      </c>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18"/>
      <c r="CB16" s="118"/>
      <c r="CC16" s="35"/>
    </row>
    <row r="17" spans="1:83" ht="15" x14ac:dyDescent="0.2">
      <c r="A17" s="116"/>
      <c r="B17" s="117"/>
      <c r="C17" s="115" t="s">
        <v>176</v>
      </c>
      <c r="D17" s="115"/>
      <c r="E17" s="115"/>
      <c r="F17" s="115"/>
      <c r="G17" s="115"/>
      <c r="H17" s="115"/>
      <c r="I17" s="115"/>
      <c r="J17" s="115"/>
      <c r="K17" s="115"/>
      <c r="L17" s="115"/>
      <c r="M17" s="115"/>
      <c r="N17" s="115"/>
      <c r="O17" s="115"/>
      <c r="P17" s="147" t="str">
        <f>IF(Úvod!$H$23="","",Úvod!$H$23)</f>
        <v/>
      </c>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c r="BY17" s="147"/>
      <c r="BZ17" s="147"/>
      <c r="CA17" s="118"/>
      <c r="CB17" s="118"/>
      <c r="CC17" s="35"/>
    </row>
    <row r="18" spans="1:83" ht="9.9499999999999993" customHeight="1" x14ac:dyDescent="0.2">
      <c r="A18" s="353"/>
      <c r="B18" s="35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18" customHeight="1" x14ac:dyDescent="0.2">
      <c r="A19" s="44"/>
      <c r="B19" s="44"/>
      <c r="C19" s="346" t="s">
        <v>130</v>
      </c>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c r="BM19" s="156"/>
      <c r="BN19" s="156"/>
      <c r="BO19" s="156"/>
      <c r="BP19" s="156"/>
      <c r="BQ19" s="156"/>
      <c r="BR19" s="156"/>
      <c r="BS19" s="156"/>
      <c r="BT19" s="156"/>
      <c r="BU19" s="156"/>
      <c r="BV19" s="156"/>
      <c r="BW19" s="156"/>
      <c r="BX19" s="156"/>
      <c r="BY19" s="156"/>
      <c r="BZ19" s="156"/>
      <c r="CA19" s="156"/>
      <c r="CB19" s="156"/>
      <c r="CC19" s="3"/>
    </row>
    <row r="20" spans="1:83" ht="9.9499999999999993" customHeight="1" x14ac:dyDescent="0.2">
      <c r="A20" s="44"/>
      <c r="B20" s="44"/>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
      <c r="BP20" s="2"/>
      <c r="BQ20" s="2"/>
      <c r="BR20" s="2"/>
      <c r="BS20" s="2"/>
      <c r="BT20" s="2"/>
      <c r="BU20" s="2"/>
      <c r="BV20" s="2"/>
      <c r="BW20" s="2"/>
      <c r="BX20" s="2"/>
      <c r="BY20" s="2"/>
      <c r="BZ20" s="2"/>
      <c r="CA20" s="2"/>
      <c r="CB20" s="2"/>
      <c r="CC20" s="3"/>
    </row>
    <row r="21" spans="1:83" ht="9.9499999999999993" customHeight="1" x14ac:dyDescent="0.2">
      <c r="A21" s="44"/>
      <c r="B21" s="44"/>
      <c r="C21" s="171" t="s">
        <v>33</v>
      </c>
      <c r="D21" s="171"/>
      <c r="E21" s="171"/>
      <c r="F21" s="171"/>
      <c r="G21" s="171"/>
      <c r="H21" s="171"/>
      <c r="I21" s="171"/>
      <c r="J21" s="171"/>
      <c r="K21" s="171"/>
      <c r="L21" s="171"/>
      <c r="M21" s="171"/>
      <c r="N21" s="171"/>
      <c r="O21" s="171"/>
      <c r="P21" s="171"/>
      <c r="Q21" s="68"/>
      <c r="R21" s="2"/>
      <c r="S21" s="2"/>
      <c r="T21" s="2"/>
      <c r="U21" s="2"/>
      <c r="V21" s="2"/>
      <c r="W21" s="2"/>
      <c r="X21" s="2"/>
      <c r="Y21" s="2"/>
      <c r="Z21" s="2"/>
      <c r="AA21" s="2"/>
      <c r="AB21" s="2"/>
      <c r="AC21" s="2"/>
      <c r="AD21" s="2"/>
      <c r="AE21" s="2"/>
      <c r="AF21" s="3"/>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BZ21" s="35"/>
      <c r="CA21" s="3"/>
      <c r="CB21" s="3"/>
      <c r="CC21" s="3"/>
      <c r="CD21" s="3"/>
      <c r="CE21" s="3"/>
    </row>
    <row r="22" spans="1:83" ht="9.9499999999999993" customHeight="1" x14ac:dyDescent="0.2">
      <c r="A22" s="44"/>
      <c r="B22" s="44"/>
      <c r="C22" s="30"/>
      <c r="D22" s="30"/>
      <c r="E22" s="30"/>
      <c r="F22" s="30"/>
      <c r="G22" s="30"/>
      <c r="H22" s="30"/>
      <c r="I22" s="30"/>
      <c r="J22" s="30"/>
      <c r="K22" s="30"/>
      <c r="L22" s="30"/>
      <c r="M22" s="30"/>
      <c r="N22" s="30"/>
      <c r="O22" s="30"/>
      <c r="P22" s="30"/>
      <c r="Q22" s="68"/>
      <c r="R22" s="2"/>
      <c r="S22" s="2"/>
      <c r="T22" s="2"/>
      <c r="U22" s="2"/>
      <c r="V22" s="2"/>
      <c r="W22" s="2"/>
      <c r="X22" s="2"/>
      <c r="Y22" s="2"/>
      <c r="Z22" s="2"/>
      <c r="AA22" s="2"/>
      <c r="AB22" s="2"/>
      <c r="AC22" s="2"/>
      <c r="AD22" s="2"/>
      <c r="AE22" s="2"/>
      <c r="AF22" s="3"/>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
      <c r="CB22" s="3"/>
      <c r="CC22" s="3"/>
      <c r="CD22" s="3"/>
      <c r="CE22" s="3"/>
    </row>
    <row r="23" spans="1:83" ht="18" customHeight="1" x14ac:dyDescent="0.2">
      <c r="A23" s="44"/>
      <c r="B23" s="44"/>
      <c r="C23" s="346" t="s">
        <v>131</v>
      </c>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6"/>
      <c r="BQ23" s="156"/>
      <c r="BR23" s="156"/>
      <c r="BS23" s="156"/>
      <c r="BT23" s="156"/>
      <c r="BU23" s="156"/>
      <c r="BV23" s="156"/>
      <c r="BW23" s="156"/>
      <c r="BX23" s="156"/>
      <c r="BY23" s="156"/>
      <c r="BZ23" s="156"/>
      <c r="CA23" s="156"/>
      <c r="CB23" s="156"/>
      <c r="CC23" s="3"/>
      <c r="CD23" s="3"/>
      <c r="CE23" s="3"/>
    </row>
    <row r="24" spans="1:83" ht="12.75" customHeight="1" x14ac:dyDescent="0.2">
      <c r="A24" s="44"/>
      <c r="B24" s="44"/>
      <c r="C24" s="171" t="s">
        <v>55</v>
      </c>
      <c r="D24" s="171"/>
      <c r="E24" s="171"/>
      <c r="F24" s="171"/>
      <c r="G24" s="171"/>
      <c r="H24" s="171"/>
      <c r="I24" s="171"/>
      <c r="J24" s="171"/>
      <c r="K24" s="171"/>
      <c r="L24" s="171"/>
      <c r="M24" s="171"/>
      <c r="N24" s="171"/>
      <c r="O24" s="171"/>
      <c r="P24" s="171"/>
      <c r="Q24" s="68"/>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
      <c r="CD24" s="3"/>
      <c r="CE24" s="3"/>
    </row>
    <row r="25" spans="1:83" s="3" customFormat="1" ht="4.5" customHeight="1" x14ac:dyDescent="0.2">
      <c r="A25" s="349"/>
      <c r="B25" s="350"/>
      <c r="C25" s="281"/>
      <c r="D25" s="281"/>
      <c r="E25" s="281"/>
      <c r="F25" s="281"/>
      <c r="G25" s="281"/>
      <c r="H25" s="281"/>
      <c r="I25" s="281"/>
      <c r="J25" s="281"/>
      <c r="K25" s="281"/>
      <c r="L25" s="281"/>
      <c r="M25" s="281"/>
      <c r="N25" s="281"/>
      <c r="O25" s="281"/>
      <c r="P25" s="28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Z25" s="35"/>
      <c r="CA25" s="35"/>
      <c r="CB25" s="1"/>
      <c r="CC25" s="35"/>
      <c r="CD25" s="25"/>
      <c r="CE25" s="25"/>
    </row>
    <row r="26" spans="1:83" s="3" customFormat="1" ht="9.9499999999999993" customHeight="1" x14ac:dyDescent="0.2">
      <c r="A26" s="349"/>
      <c r="B26" s="350"/>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Z26" s="35"/>
      <c r="CA26" s="35"/>
      <c r="CB26" s="1"/>
      <c r="CC26" s="35"/>
      <c r="CD26" s="25"/>
      <c r="CE26" s="25"/>
    </row>
    <row r="27" spans="1:83" ht="18" customHeight="1" x14ac:dyDescent="0.2">
      <c r="A27" s="69"/>
      <c r="B27" s="69"/>
      <c r="C27" s="156" t="s">
        <v>132</v>
      </c>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c r="BG27" s="156"/>
      <c r="BH27" s="156"/>
      <c r="BI27" s="156"/>
      <c r="BJ27" s="156"/>
      <c r="BK27" s="156"/>
      <c r="BL27" s="156"/>
      <c r="BM27" s="156"/>
      <c r="BN27" s="156"/>
      <c r="BO27" s="156"/>
      <c r="BP27" s="156"/>
      <c r="BQ27" s="156"/>
      <c r="BR27" s="156"/>
      <c r="BS27" s="156"/>
      <c r="BT27" s="156"/>
      <c r="BU27" s="156"/>
      <c r="BV27" s="156"/>
      <c r="BW27" s="156"/>
      <c r="BX27" s="156"/>
      <c r="BY27" s="156"/>
      <c r="BZ27" s="156"/>
      <c r="CA27" s="156"/>
      <c r="CB27" s="156"/>
      <c r="CC27" s="35"/>
    </row>
    <row r="28" spans="1:83" ht="3.75" customHeight="1" x14ac:dyDescent="0.2">
      <c r="A28" s="353"/>
      <c r="B28" s="354"/>
      <c r="C28" s="31"/>
      <c r="D28" s="31"/>
      <c r="E28" s="31"/>
      <c r="F28" s="31"/>
      <c r="G28" s="31"/>
      <c r="H28" s="31"/>
      <c r="I28" s="31"/>
      <c r="J28" s="31"/>
      <c r="K28" s="31"/>
      <c r="L28" s="31"/>
      <c r="M28" s="31"/>
      <c r="N28" s="31"/>
      <c r="O28" s="31"/>
      <c r="P28" s="31"/>
      <c r="Q28" s="66"/>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3" ht="13.5" thickBot="1" x14ac:dyDescent="0.25">
      <c r="A29" s="44"/>
      <c r="B29" s="44"/>
      <c r="C29" s="157" t="s">
        <v>87</v>
      </c>
      <c r="D29" s="157"/>
      <c r="E29" s="157"/>
      <c r="F29" s="157"/>
      <c r="G29" s="157"/>
      <c r="H29" s="157"/>
      <c r="I29" s="157"/>
      <c r="J29" s="157"/>
      <c r="K29" s="157"/>
      <c r="L29" s="157"/>
      <c r="M29" s="157"/>
      <c r="N29" s="157"/>
      <c r="O29" s="157"/>
      <c r="P29" s="157"/>
      <c r="Q29" s="70"/>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3"/>
      <c r="BZ29" s="35"/>
      <c r="CA29" s="35"/>
      <c r="CB29" s="1"/>
      <c r="CC29" s="3"/>
    </row>
    <row r="30" spans="1:83" ht="13.5" thickBot="1" x14ac:dyDescent="0.25">
      <c r="A30" s="44"/>
      <c r="B30" s="44"/>
      <c r="C30" s="158" t="s">
        <v>40</v>
      </c>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59"/>
      <c r="BY30" s="159"/>
      <c r="BZ30" s="159"/>
      <c r="CA30" s="159"/>
      <c r="CB30" s="160"/>
      <c r="CC30" s="3"/>
    </row>
    <row r="31" spans="1:83" ht="12" customHeight="1" x14ac:dyDescent="0.2">
      <c r="A31" s="44"/>
      <c r="B31" s="44"/>
      <c r="C31" s="343" t="s">
        <v>42</v>
      </c>
      <c r="D31" s="344"/>
      <c r="E31" s="344"/>
      <c r="F31" s="344"/>
      <c r="G31" s="344"/>
      <c r="H31" s="344"/>
      <c r="I31" s="344"/>
      <c r="J31" s="344"/>
      <c r="K31" s="344"/>
      <c r="L31" s="344"/>
      <c r="M31" s="344"/>
      <c r="N31" s="344"/>
      <c r="O31" s="344"/>
      <c r="P31" s="344"/>
      <c r="Q31" s="344"/>
      <c r="R31" s="344"/>
      <c r="S31" s="344"/>
      <c r="T31" s="344"/>
      <c r="U31" s="344"/>
      <c r="V31" s="344"/>
      <c r="W31" s="344"/>
      <c r="X31" s="344"/>
      <c r="Y31" s="344"/>
      <c r="Z31" s="347"/>
      <c r="AA31" s="334" t="s">
        <v>14</v>
      </c>
      <c r="AB31" s="335"/>
      <c r="AC31" s="335"/>
      <c r="AD31" s="336"/>
      <c r="AE31" s="192" t="s">
        <v>15</v>
      </c>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4"/>
      <c r="BD31" s="198" t="s">
        <v>16</v>
      </c>
      <c r="BE31" s="199"/>
      <c r="BF31" s="199"/>
      <c r="BG31" s="199"/>
      <c r="BH31" s="199"/>
      <c r="BI31" s="199"/>
      <c r="BJ31" s="199"/>
      <c r="BK31" s="199"/>
      <c r="BL31" s="199"/>
      <c r="BM31" s="199"/>
      <c r="BN31" s="199"/>
      <c r="BO31" s="199"/>
      <c r="BP31" s="199"/>
      <c r="BQ31" s="199"/>
      <c r="BR31" s="199"/>
      <c r="BS31" s="199"/>
      <c r="BT31" s="199"/>
      <c r="BU31" s="199"/>
      <c r="BV31" s="199"/>
      <c r="BW31" s="199"/>
      <c r="BX31" s="199"/>
      <c r="BY31" s="199"/>
      <c r="BZ31" s="199"/>
      <c r="CA31" s="199"/>
      <c r="CB31" s="200"/>
      <c r="CC31" s="3"/>
    </row>
    <row r="32" spans="1:83" ht="13.5" customHeight="1" x14ac:dyDescent="0.2">
      <c r="A32" s="44"/>
      <c r="B32" s="44"/>
      <c r="C32" s="348"/>
      <c r="D32" s="244"/>
      <c r="E32" s="244"/>
      <c r="F32" s="244"/>
      <c r="G32" s="244"/>
      <c r="H32" s="244"/>
      <c r="I32" s="244"/>
      <c r="J32" s="244"/>
      <c r="K32" s="244"/>
      <c r="L32" s="244"/>
      <c r="M32" s="244"/>
      <c r="N32" s="244"/>
      <c r="O32" s="244"/>
      <c r="P32" s="244"/>
      <c r="Q32" s="244"/>
      <c r="R32" s="244"/>
      <c r="S32" s="244"/>
      <c r="T32" s="244"/>
      <c r="U32" s="244"/>
      <c r="V32" s="244"/>
      <c r="W32" s="244"/>
      <c r="X32" s="244"/>
      <c r="Y32" s="244"/>
      <c r="Z32" s="245"/>
      <c r="AA32" s="337"/>
      <c r="AB32" s="338"/>
      <c r="AC32" s="338"/>
      <c r="AD32" s="339"/>
      <c r="AE32" s="195"/>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7"/>
      <c r="BD32" s="201"/>
      <c r="BE32" s="202"/>
      <c r="BF32" s="202"/>
      <c r="BG32" s="202"/>
      <c r="BH32" s="202"/>
      <c r="BI32" s="202"/>
      <c r="BJ32" s="202"/>
      <c r="BK32" s="202"/>
      <c r="BL32" s="202"/>
      <c r="BM32" s="202"/>
      <c r="BN32" s="202"/>
      <c r="BO32" s="202"/>
      <c r="BP32" s="202"/>
      <c r="BQ32" s="202"/>
      <c r="BR32" s="202"/>
      <c r="BS32" s="202"/>
      <c r="BT32" s="202"/>
      <c r="BU32" s="202"/>
      <c r="BV32" s="202"/>
      <c r="BW32" s="202"/>
      <c r="BX32" s="202"/>
      <c r="BY32" s="202"/>
      <c r="BZ32" s="202"/>
      <c r="CA32" s="202"/>
      <c r="CB32" s="203"/>
      <c r="CC32" s="3"/>
    </row>
    <row r="33" spans="1:81" ht="9.9499999999999993" customHeight="1" x14ac:dyDescent="0.2">
      <c r="A33" s="349"/>
      <c r="B33" s="350"/>
      <c r="C33" s="348"/>
      <c r="D33" s="244"/>
      <c r="E33" s="244"/>
      <c r="F33" s="244"/>
      <c r="G33" s="244"/>
      <c r="H33" s="244"/>
      <c r="I33" s="244"/>
      <c r="J33" s="244"/>
      <c r="K33" s="244"/>
      <c r="L33" s="244"/>
      <c r="M33" s="244"/>
      <c r="N33" s="244"/>
      <c r="O33" s="244"/>
      <c r="P33" s="244"/>
      <c r="Q33" s="244"/>
      <c r="R33" s="244"/>
      <c r="S33" s="244"/>
      <c r="T33" s="244"/>
      <c r="U33" s="244"/>
      <c r="V33" s="244"/>
      <c r="W33" s="244"/>
      <c r="X33" s="244"/>
      <c r="Y33" s="244"/>
      <c r="Z33" s="245"/>
      <c r="AA33" s="337"/>
      <c r="AB33" s="338"/>
      <c r="AC33" s="338"/>
      <c r="AD33" s="339"/>
      <c r="AE33" s="195"/>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7"/>
      <c r="BD33" s="201"/>
      <c r="BE33" s="202"/>
      <c r="BF33" s="202"/>
      <c r="BG33" s="202"/>
      <c r="BH33" s="202"/>
      <c r="BI33" s="202"/>
      <c r="BJ33" s="202"/>
      <c r="BK33" s="202"/>
      <c r="BL33" s="202"/>
      <c r="BM33" s="202"/>
      <c r="BN33" s="202"/>
      <c r="BO33" s="202"/>
      <c r="BP33" s="202"/>
      <c r="BQ33" s="202"/>
      <c r="BR33" s="202"/>
      <c r="BS33" s="202"/>
      <c r="BT33" s="202"/>
      <c r="BU33" s="202"/>
      <c r="BV33" s="202"/>
      <c r="BW33" s="202"/>
      <c r="BX33" s="202"/>
      <c r="BY33" s="202"/>
      <c r="BZ33" s="202"/>
      <c r="CA33" s="202"/>
      <c r="CB33" s="203"/>
      <c r="CC33" s="35"/>
    </row>
    <row r="34" spans="1:81" ht="4.5" customHeight="1" x14ac:dyDescent="0.2">
      <c r="A34" s="351"/>
      <c r="B34" s="352"/>
      <c r="C34" s="348" t="s">
        <v>7</v>
      </c>
      <c r="D34" s="244"/>
      <c r="E34" s="244"/>
      <c r="F34" s="244"/>
      <c r="G34" s="244"/>
      <c r="H34" s="244"/>
      <c r="I34" s="244"/>
      <c r="J34" s="244"/>
      <c r="K34" s="244"/>
      <c r="L34" s="244"/>
      <c r="M34" s="244"/>
      <c r="N34" s="244"/>
      <c r="O34" s="244"/>
      <c r="P34" s="244"/>
      <c r="Q34" s="244"/>
      <c r="R34" s="244"/>
      <c r="S34" s="244"/>
      <c r="T34" s="244"/>
      <c r="U34" s="244"/>
      <c r="V34" s="244"/>
      <c r="W34" s="244"/>
      <c r="X34" s="244"/>
      <c r="Y34" s="244"/>
      <c r="Z34" s="245"/>
      <c r="AA34" s="195" t="s">
        <v>8</v>
      </c>
      <c r="AB34" s="196"/>
      <c r="AC34" s="196"/>
      <c r="AD34" s="197"/>
      <c r="AE34" s="195"/>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7"/>
      <c r="BD34" s="201"/>
      <c r="BE34" s="202"/>
      <c r="BF34" s="202"/>
      <c r="BG34" s="202"/>
      <c r="BH34" s="202"/>
      <c r="BI34" s="202"/>
      <c r="BJ34" s="202"/>
      <c r="BK34" s="202"/>
      <c r="BL34" s="202"/>
      <c r="BM34" s="202"/>
      <c r="BN34" s="202"/>
      <c r="BO34" s="202"/>
      <c r="BP34" s="202"/>
      <c r="BQ34" s="202"/>
      <c r="BR34" s="202"/>
      <c r="BS34" s="202"/>
      <c r="BT34" s="202"/>
      <c r="BU34" s="202"/>
      <c r="BV34" s="202"/>
      <c r="BW34" s="202"/>
      <c r="BX34" s="202"/>
      <c r="BY34" s="202"/>
      <c r="BZ34" s="202"/>
      <c r="CA34" s="202"/>
      <c r="CB34" s="203"/>
      <c r="CC34" s="3"/>
    </row>
    <row r="35" spans="1:81" ht="4.5" customHeight="1" x14ac:dyDescent="0.2">
      <c r="A35" s="351"/>
      <c r="B35" s="352"/>
      <c r="C35" s="348"/>
      <c r="D35" s="244"/>
      <c r="E35" s="244"/>
      <c r="F35" s="244"/>
      <c r="G35" s="244"/>
      <c r="H35" s="244"/>
      <c r="I35" s="244"/>
      <c r="J35" s="244"/>
      <c r="K35" s="244"/>
      <c r="L35" s="244"/>
      <c r="M35" s="244"/>
      <c r="N35" s="244"/>
      <c r="O35" s="244"/>
      <c r="P35" s="244"/>
      <c r="Q35" s="244"/>
      <c r="R35" s="244"/>
      <c r="S35" s="244"/>
      <c r="T35" s="244"/>
      <c r="U35" s="244"/>
      <c r="V35" s="244"/>
      <c r="W35" s="244"/>
      <c r="X35" s="244"/>
      <c r="Y35" s="244"/>
      <c r="Z35" s="245"/>
      <c r="AA35" s="195"/>
      <c r="AB35" s="196"/>
      <c r="AC35" s="196"/>
      <c r="AD35" s="197"/>
      <c r="AE35" s="195" t="s">
        <v>12</v>
      </c>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7"/>
      <c r="BD35" s="195" t="s">
        <v>13</v>
      </c>
      <c r="BE35" s="196"/>
      <c r="BF35" s="196"/>
      <c r="BG35" s="196"/>
      <c r="BH35" s="196"/>
      <c r="BI35" s="196"/>
      <c r="BJ35" s="196"/>
      <c r="BK35" s="196"/>
      <c r="BL35" s="196"/>
      <c r="BM35" s="196"/>
      <c r="BN35" s="196"/>
      <c r="BO35" s="196"/>
      <c r="BP35" s="196"/>
      <c r="BQ35" s="196"/>
      <c r="BR35" s="196"/>
      <c r="BS35" s="196"/>
      <c r="BT35" s="196"/>
      <c r="BU35" s="196"/>
      <c r="BV35" s="196"/>
      <c r="BW35" s="196"/>
      <c r="BX35" s="196"/>
      <c r="BY35" s="196"/>
      <c r="BZ35" s="196"/>
      <c r="CA35" s="196"/>
      <c r="CB35" s="242"/>
      <c r="CC35" s="3"/>
    </row>
    <row r="36" spans="1:81" ht="8.4499999999999993" customHeight="1" x14ac:dyDescent="0.2">
      <c r="A36" s="349"/>
      <c r="B36" s="350"/>
      <c r="C36" s="348"/>
      <c r="D36" s="244"/>
      <c r="E36" s="244"/>
      <c r="F36" s="244"/>
      <c r="G36" s="244"/>
      <c r="H36" s="244"/>
      <c r="I36" s="244"/>
      <c r="J36" s="244"/>
      <c r="K36" s="244"/>
      <c r="L36" s="244"/>
      <c r="M36" s="244"/>
      <c r="N36" s="244"/>
      <c r="O36" s="244"/>
      <c r="P36" s="244"/>
      <c r="Q36" s="244"/>
      <c r="R36" s="244"/>
      <c r="S36" s="244"/>
      <c r="T36" s="244"/>
      <c r="U36" s="244"/>
      <c r="V36" s="244"/>
      <c r="W36" s="244"/>
      <c r="X36" s="244"/>
      <c r="Y36" s="244"/>
      <c r="Z36" s="245"/>
      <c r="AA36" s="195"/>
      <c r="AB36" s="196"/>
      <c r="AC36" s="196"/>
      <c r="AD36" s="197"/>
      <c r="AE36" s="195"/>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7"/>
      <c r="BD36" s="195"/>
      <c r="BE36" s="196"/>
      <c r="BF36" s="196"/>
      <c r="BG36" s="196"/>
      <c r="BH36" s="196"/>
      <c r="BI36" s="196"/>
      <c r="BJ36" s="196"/>
      <c r="BK36" s="196"/>
      <c r="BL36" s="196"/>
      <c r="BM36" s="196"/>
      <c r="BN36" s="196"/>
      <c r="BO36" s="196"/>
      <c r="BP36" s="196"/>
      <c r="BQ36" s="196"/>
      <c r="BR36" s="196"/>
      <c r="BS36" s="196"/>
      <c r="BT36" s="196"/>
      <c r="BU36" s="196"/>
      <c r="BV36" s="196"/>
      <c r="BW36" s="196"/>
      <c r="BX36" s="196"/>
      <c r="BY36" s="196"/>
      <c r="BZ36" s="196"/>
      <c r="CA36" s="196"/>
      <c r="CB36" s="242"/>
      <c r="CC36" s="35"/>
    </row>
    <row r="37" spans="1:81" ht="4.5" customHeight="1" thickBot="1" x14ac:dyDescent="0.25">
      <c r="A37" s="349"/>
      <c r="B37" s="350"/>
      <c r="C37" s="385"/>
      <c r="D37" s="386"/>
      <c r="E37" s="386"/>
      <c r="F37" s="386"/>
      <c r="G37" s="386"/>
      <c r="H37" s="386"/>
      <c r="I37" s="386"/>
      <c r="J37" s="386"/>
      <c r="K37" s="386"/>
      <c r="L37" s="386"/>
      <c r="M37" s="386"/>
      <c r="N37" s="386"/>
      <c r="O37" s="386"/>
      <c r="P37" s="386"/>
      <c r="Q37" s="386"/>
      <c r="R37" s="386"/>
      <c r="S37" s="386"/>
      <c r="T37" s="386"/>
      <c r="U37" s="386"/>
      <c r="V37" s="386"/>
      <c r="W37" s="386"/>
      <c r="X37" s="386"/>
      <c r="Y37" s="386"/>
      <c r="Z37" s="387"/>
      <c r="AA37" s="355" t="s">
        <v>119</v>
      </c>
      <c r="AB37" s="356"/>
      <c r="AC37" s="356"/>
      <c r="AD37" s="357"/>
      <c r="AE37" s="340"/>
      <c r="AF37" s="341"/>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1"/>
      <c r="BC37" s="341"/>
      <c r="BD37" s="340"/>
      <c r="BE37" s="341"/>
      <c r="BF37" s="341"/>
      <c r="BG37" s="341"/>
      <c r="BH37" s="341"/>
      <c r="BI37" s="341"/>
      <c r="BJ37" s="341"/>
      <c r="BK37" s="341"/>
      <c r="BL37" s="341"/>
      <c r="BM37" s="341"/>
      <c r="BN37" s="341"/>
      <c r="BO37" s="341"/>
      <c r="BP37" s="341"/>
      <c r="BQ37" s="341"/>
      <c r="BR37" s="341"/>
      <c r="BS37" s="341"/>
      <c r="BT37" s="341"/>
      <c r="BU37" s="341"/>
      <c r="BV37" s="341"/>
      <c r="BW37" s="341"/>
      <c r="BX37" s="341"/>
      <c r="BY37" s="341"/>
      <c r="BZ37" s="341"/>
      <c r="CA37" s="341"/>
      <c r="CB37" s="342"/>
      <c r="CC37" s="35"/>
    </row>
    <row r="38" spans="1:81" ht="12.75" customHeight="1" x14ac:dyDescent="0.2">
      <c r="A38" s="353"/>
      <c r="B38" s="354"/>
      <c r="C38" s="265" t="s">
        <v>120</v>
      </c>
      <c r="D38" s="169"/>
      <c r="E38" s="169"/>
      <c r="F38" s="169"/>
      <c r="G38" s="169"/>
      <c r="H38" s="169"/>
      <c r="I38" s="169"/>
      <c r="J38" s="169"/>
      <c r="K38" s="169"/>
      <c r="L38" s="169"/>
      <c r="M38" s="169"/>
      <c r="N38" s="169"/>
      <c r="O38" s="169"/>
      <c r="P38" s="169"/>
      <c r="Q38" s="169"/>
      <c r="R38" s="169"/>
      <c r="S38" s="169"/>
      <c r="T38" s="169"/>
      <c r="U38" s="169"/>
      <c r="V38" s="169"/>
      <c r="W38" s="169"/>
      <c r="X38" s="169"/>
      <c r="Y38" s="169"/>
      <c r="Z38" s="170"/>
      <c r="AA38" s="358"/>
      <c r="AB38" s="359"/>
      <c r="AC38" s="359"/>
      <c r="AD38" s="360"/>
      <c r="AE38" s="219"/>
      <c r="AF38" s="364"/>
      <c r="AG38" s="365"/>
      <c r="AH38" s="365"/>
      <c r="AI38" s="365"/>
      <c r="AJ38" s="365"/>
      <c r="AK38" s="365"/>
      <c r="AL38" s="365"/>
      <c r="AM38" s="365"/>
      <c r="AN38" s="365"/>
      <c r="AO38" s="365"/>
      <c r="AP38" s="365"/>
      <c r="AQ38" s="365"/>
      <c r="AR38" s="365"/>
      <c r="AS38" s="365"/>
      <c r="AT38" s="365"/>
      <c r="AU38" s="365"/>
      <c r="AV38" s="365"/>
      <c r="AW38" s="365"/>
      <c r="AX38" s="365"/>
      <c r="AY38" s="365"/>
      <c r="AZ38" s="365"/>
      <c r="BA38" s="365"/>
      <c r="BB38" s="366"/>
      <c r="BC38" s="231"/>
      <c r="BD38" s="219"/>
      <c r="BE38" s="364"/>
      <c r="BF38" s="365"/>
      <c r="BG38" s="365"/>
      <c r="BH38" s="365"/>
      <c r="BI38" s="365"/>
      <c r="BJ38" s="365"/>
      <c r="BK38" s="365"/>
      <c r="BL38" s="365"/>
      <c r="BM38" s="365"/>
      <c r="BN38" s="365"/>
      <c r="BO38" s="365"/>
      <c r="BP38" s="365"/>
      <c r="BQ38" s="365"/>
      <c r="BR38" s="365"/>
      <c r="BS38" s="365"/>
      <c r="BT38" s="365"/>
      <c r="BU38" s="365"/>
      <c r="BV38" s="365"/>
      <c r="BW38" s="365"/>
      <c r="BX38" s="365"/>
      <c r="BY38" s="365"/>
      <c r="BZ38" s="365"/>
      <c r="CA38" s="366"/>
      <c r="CB38" s="370"/>
      <c r="CC38" s="3"/>
    </row>
    <row r="39" spans="1:81" ht="12.75" customHeight="1" thickBot="1" x14ac:dyDescent="0.25">
      <c r="A39" s="353"/>
      <c r="B39" s="353"/>
      <c r="C39" s="265"/>
      <c r="D39" s="169"/>
      <c r="E39" s="169"/>
      <c r="F39" s="169"/>
      <c r="G39" s="169"/>
      <c r="H39" s="169"/>
      <c r="I39" s="169"/>
      <c r="J39" s="169"/>
      <c r="K39" s="169"/>
      <c r="L39" s="169"/>
      <c r="M39" s="169"/>
      <c r="N39" s="169"/>
      <c r="O39" s="169"/>
      <c r="P39" s="169"/>
      <c r="Q39" s="169"/>
      <c r="R39" s="169"/>
      <c r="S39" s="169"/>
      <c r="T39" s="169"/>
      <c r="U39" s="169"/>
      <c r="V39" s="169"/>
      <c r="W39" s="169"/>
      <c r="X39" s="169"/>
      <c r="Y39" s="169"/>
      <c r="Z39" s="170"/>
      <c r="AA39" s="358"/>
      <c r="AB39" s="359"/>
      <c r="AC39" s="359"/>
      <c r="AD39" s="360"/>
      <c r="AE39" s="219"/>
      <c r="AF39" s="367"/>
      <c r="AG39" s="368"/>
      <c r="AH39" s="368"/>
      <c r="AI39" s="368"/>
      <c r="AJ39" s="368"/>
      <c r="AK39" s="368"/>
      <c r="AL39" s="368"/>
      <c r="AM39" s="368"/>
      <c r="AN39" s="368"/>
      <c r="AO39" s="368"/>
      <c r="AP39" s="368"/>
      <c r="AQ39" s="368"/>
      <c r="AR39" s="368"/>
      <c r="AS39" s="368"/>
      <c r="AT39" s="368"/>
      <c r="AU39" s="368"/>
      <c r="AV39" s="368"/>
      <c r="AW39" s="368"/>
      <c r="AX39" s="368"/>
      <c r="AY39" s="368"/>
      <c r="AZ39" s="368"/>
      <c r="BA39" s="368"/>
      <c r="BB39" s="369"/>
      <c r="BC39" s="231"/>
      <c r="BD39" s="219"/>
      <c r="BE39" s="367"/>
      <c r="BF39" s="368"/>
      <c r="BG39" s="368"/>
      <c r="BH39" s="368"/>
      <c r="BI39" s="368"/>
      <c r="BJ39" s="368"/>
      <c r="BK39" s="368"/>
      <c r="BL39" s="368"/>
      <c r="BM39" s="368"/>
      <c r="BN39" s="368"/>
      <c r="BO39" s="368"/>
      <c r="BP39" s="368"/>
      <c r="BQ39" s="368"/>
      <c r="BR39" s="368"/>
      <c r="BS39" s="368"/>
      <c r="BT39" s="368"/>
      <c r="BU39" s="368"/>
      <c r="BV39" s="368"/>
      <c r="BW39" s="368"/>
      <c r="BX39" s="368"/>
      <c r="BY39" s="368"/>
      <c r="BZ39" s="368"/>
      <c r="CA39" s="369"/>
      <c r="CB39" s="370"/>
      <c r="CC39" s="3"/>
    </row>
    <row r="40" spans="1:81" ht="4.5" customHeight="1" x14ac:dyDescent="0.2">
      <c r="A40" s="349"/>
      <c r="B40" s="349"/>
      <c r="C40" s="374"/>
      <c r="D40" s="375"/>
      <c r="E40" s="375"/>
      <c r="F40" s="375"/>
      <c r="G40" s="375"/>
      <c r="H40" s="375"/>
      <c r="I40" s="375"/>
      <c r="J40" s="375"/>
      <c r="K40" s="375"/>
      <c r="L40" s="375"/>
      <c r="M40" s="375"/>
      <c r="N40" s="375"/>
      <c r="O40" s="375"/>
      <c r="P40" s="375"/>
      <c r="Q40" s="375"/>
      <c r="R40" s="375"/>
      <c r="S40" s="375"/>
      <c r="T40" s="375"/>
      <c r="U40" s="375"/>
      <c r="V40" s="375"/>
      <c r="W40" s="375"/>
      <c r="X40" s="375"/>
      <c r="Y40" s="375"/>
      <c r="Z40" s="376"/>
      <c r="AA40" s="358"/>
      <c r="AB40" s="359"/>
      <c r="AC40" s="359"/>
      <c r="AD40" s="360"/>
      <c r="AE40" s="219"/>
      <c r="AF40" s="377"/>
      <c r="AG40" s="377"/>
      <c r="AH40" s="377"/>
      <c r="AI40" s="377"/>
      <c r="AJ40" s="377"/>
      <c r="AK40" s="377"/>
      <c r="AL40" s="377"/>
      <c r="AM40" s="377"/>
      <c r="AN40" s="377"/>
      <c r="AO40" s="377"/>
      <c r="AP40" s="377"/>
      <c r="AQ40" s="377"/>
      <c r="AR40" s="377"/>
      <c r="AS40" s="377"/>
      <c r="AT40" s="377"/>
      <c r="AU40" s="377"/>
      <c r="AV40" s="377"/>
      <c r="AW40" s="377"/>
      <c r="AX40" s="377"/>
      <c r="AY40" s="377"/>
      <c r="AZ40" s="377"/>
      <c r="BA40" s="377"/>
      <c r="BB40" s="377"/>
      <c r="BC40" s="231"/>
      <c r="BD40" s="219"/>
      <c r="BE40" s="377"/>
      <c r="BF40" s="377"/>
      <c r="BG40" s="377"/>
      <c r="BH40" s="377"/>
      <c r="BI40" s="377"/>
      <c r="BJ40" s="377"/>
      <c r="BK40" s="377"/>
      <c r="BL40" s="377"/>
      <c r="BM40" s="377"/>
      <c r="BN40" s="377"/>
      <c r="BO40" s="377"/>
      <c r="BP40" s="377"/>
      <c r="BQ40" s="377"/>
      <c r="BR40" s="377"/>
      <c r="BS40" s="377"/>
      <c r="BT40" s="377"/>
      <c r="BU40" s="377"/>
      <c r="BV40" s="377"/>
      <c r="BW40" s="377"/>
      <c r="BX40" s="377"/>
      <c r="BY40" s="377"/>
      <c r="BZ40" s="377"/>
      <c r="CA40" s="377"/>
      <c r="CB40" s="370"/>
      <c r="CC40" s="35"/>
    </row>
    <row r="41" spans="1:81" ht="4.5" customHeight="1" thickBot="1" x14ac:dyDescent="0.25">
      <c r="A41" s="69"/>
      <c r="B41" s="69"/>
      <c r="C41" s="71"/>
      <c r="D41" s="72"/>
      <c r="E41" s="72"/>
      <c r="F41" s="72"/>
      <c r="G41" s="72"/>
      <c r="H41" s="72"/>
      <c r="I41" s="72"/>
      <c r="J41" s="72"/>
      <c r="K41" s="72"/>
      <c r="L41" s="72"/>
      <c r="M41" s="72"/>
      <c r="N41" s="72"/>
      <c r="O41" s="72"/>
      <c r="P41" s="72"/>
      <c r="Q41" s="72"/>
      <c r="R41" s="72"/>
      <c r="S41" s="72"/>
      <c r="T41" s="72"/>
      <c r="U41" s="72"/>
      <c r="V41" s="72"/>
      <c r="W41" s="72"/>
      <c r="X41" s="72"/>
      <c r="Y41" s="72"/>
      <c r="Z41" s="73"/>
      <c r="AA41" s="355" t="s">
        <v>117</v>
      </c>
      <c r="AB41" s="356"/>
      <c r="AC41" s="356"/>
      <c r="AD41" s="357"/>
      <c r="AE41" s="340"/>
      <c r="AF41" s="341"/>
      <c r="AG41" s="341"/>
      <c r="AH41" s="341"/>
      <c r="AI41" s="341"/>
      <c r="AJ41" s="341"/>
      <c r="AK41" s="341"/>
      <c r="AL41" s="341"/>
      <c r="AM41" s="341"/>
      <c r="AN41" s="341"/>
      <c r="AO41" s="341"/>
      <c r="AP41" s="341"/>
      <c r="AQ41" s="341"/>
      <c r="AR41" s="341"/>
      <c r="AS41" s="341"/>
      <c r="AT41" s="341"/>
      <c r="AU41" s="341"/>
      <c r="AV41" s="341"/>
      <c r="AW41" s="341"/>
      <c r="AX41" s="341"/>
      <c r="AY41" s="341"/>
      <c r="AZ41" s="341"/>
      <c r="BA41" s="341"/>
      <c r="BB41" s="341"/>
      <c r="BC41" s="341"/>
      <c r="BD41" s="340"/>
      <c r="BE41" s="341"/>
      <c r="BF41" s="341"/>
      <c r="BG41" s="341"/>
      <c r="BH41" s="341"/>
      <c r="BI41" s="341"/>
      <c r="BJ41" s="341"/>
      <c r="BK41" s="341"/>
      <c r="BL41" s="341"/>
      <c r="BM41" s="341"/>
      <c r="BN41" s="341"/>
      <c r="BO41" s="341"/>
      <c r="BP41" s="341"/>
      <c r="BQ41" s="341"/>
      <c r="BR41" s="341"/>
      <c r="BS41" s="341"/>
      <c r="BT41" s="341"/>
      <c r="BU41" s="341"/>
      <c r="BV41" s="341"/>
      <c r="BW41" s="341"/>
      <c r="BX41" s="341"/>
      <c r="BY41" s="341"/>
      <c r="BZ41" s="341"/>
      <c r="CA41" s="341"/>
      <c r="CB41" s="342"/>
      <c r="CC41" s="35"/>
    </row>
    <row r="42" spans="1:81" ht="12.75" customHeight="1" x14ac:dyDescent="0.2">
      <c r="A42" s="353"/>
      <c r="B42" s="353"/>
      <c r="C42" s="265" t="s">
        <v>118</v>
      </c>
      <c r="D42" s="169"/>
      <c r="E42" s="169"/>
      <c r="F42" s="169"/>
      <c r="G42" s="169"/>
      <c r="H42" s="169"/>
      <c r="I42" s="169"/>
      <c r="J42" s="169"/>
      <c r="K42" s="169"/>
      <c r="L42" s="169"/>
      <c r="M42" s="169"/>
      <c r="N42" s="169"/>
      <c r="O42" s="169"/>
      <c r="P42" s="169"/>
      <c r="Q42" s="169"/>
      <c r="R42" s="169"/>
      <c r="S42" s="169"/>
      <c r="T42" s="169"/>
      <c r="U42" s="169"/>
      <c r="V42" s="169"/>
      <c r="W42" s="169"/>
      <c r="X42" s="169"/>
      <c r="Y42" s="169"/>
      <c r="Z42" s="170"/>
      <c r="AA42" s="358"/>
      <c r="AB42" s="359"/>
      <c r="AC42" s="359"/>
      <c r="AD42" s="360"/>
      <c r="AE42" s="219"/>
      <c r="AF42" s="364"/>
      <c r="AG42" s="365"/>
      <c r="AH42" s="365"/>
      <c r="AI42" s="365"/>
      <c r="AJ42" s="365"/>
      <c r="AK42" s="365"/>
      <c r="AL42" s="365"/>
      <c r="AM42" s="365"/>
      <c r="AN42" s="365"/>
      <c r="AO42" s="365"/>
      <c r="AP42" s="365"/>
      <c r="AQ42" s="365"/>
      <c r="AR42" s="365"/>
      <c r="AS42" s="365"/>
      <c r="AT42" s="365"/>
      <c r="AU42" s="365"/>
      <c r="AV42" s="365"/>
      <c r="AW42" s="365"/>
      <c r="AX42" s="365"/>
      <c r="AY42" s="365"/>
      <c r="AZ42" s="365"/>
      <c r="BA42" s="365"/>
      <c r="BB42" s="366"/>
      <c r="BC42" s="231"/>
      <c r="BD42" s="219"/>
      <c r="BE42" s="364"/>
      <c r="BF42" s="365"/>
      <c r="BG42" s="365"/>
      <c r="BH42" s="365"/>
      <c r="BI42" s="365"/>
      <c r="BJ42" s="365"/>
      <c r="BK42" s="365"/>
      <c r="BL42" s="365"/>
      <c r="BM42" s="365"/>
      <c r="BN42" s="365"/>
      <c r="BO42" s="365"/>
      <c r="BP42" s="365"/>
      <c r="BQ42" s="365"/>
      <c r="BR42" s="365"/>
      <c r="BS42" s="365"/>
      <c r="BT42" s="365"/>
      <c r="BU42" s="365"/>
      <c r="BV42" s="365"/>
      <c r="BW42" s="365"/>
      <c r="BX42" s="365"/>
      <c r="BY42" s="365"/>
      <c r="BZ42" s="365"/>
      <c r="CA42" s="366"/>
      <c r="CB42" s="370"/>
      <c r="CC42" s="3"/>
    </row>
    <row r="43" spans="1:81" ht="12.75" customHeight="1" thickBot="1" x14ac:dyDescent="0.25">
      <c r="A43" s="44"/>
      <c r="B43" s="44"/>
      <c r="C43" s="265"/>
      <c r="D43" s="169"/>
      <c r="E43" s="169"/>
      <c r="F43" s="169"/>
      <c r="G43" s="169"/>
      <c r="H43" s="169"/>
      <c r="I43" s="169"/>
      <c r="J43" s="169"/>
      <c r="K43" s="169"/>
      <c r="L43" s="169"/>
      <c r="M43" s="169"/>
      <c r="N43" s="169"/>
      <c r="O43" s="169"/>
      <c r="P43" s="169"/>
      <c r="Q43" s="169"/>
      <c r="R43" s="169"/>
      <c r="S43" s="169"/>
      <c r="T43" s="169"/>
      <c r="U43" s="169"/>
      <c r="V43" s="169"/>
      <c r="W43" s="169"/>
      <c r="X43" s="169"/>
      <c r="Y43" s="169"/>
      <c r="Z43" s="170"/>
      <c r="AA43" s="358"/>
      <c r="AB43" s="359"/>
      <c r="AC43" s="359"/>
      <c r="AD43" s="360"/>
      <c r="AE43" s="219"/>
      <c r="AF43" s="367"/>
      <c r="AG43" s="368"/>
      <c r="AH43" s="368"/>
      <c r="AI43" s="368"/>
      <c r="AJ43" s="368"/>
      <c r="AK43" s="368"/>
      <c r="AL43" s="368"/>
      <c r="AM43" s="368"/>
      <c r="AN43" s="368"/>
      <c r="AO43" s="368"/>
      <c r="AP43" s="368"/>
      <c r="AQ43" s="368"/>
      <c r="AR43" s="368"/>
      <c r="AS43" s="368"/>
      <c r="AT43" s="368"/>
      <c r="AU43" s="368"/>
      <c r="AV43" s="368"/>
      <c r="AW43" s="368"/>
      <c r="AX43" s="368"/>
      <c r="AY43" s="368"/>
      <c r="AZ43" s="368"/>
      <c r="BA43" s="368"/>
      <c r="BB43" s="369"/>
      <c r="BC43" s="231"/>
      <c r="BD43" s="219"/>
      <c r="BE43" s="367"/>
      <c r="BF43" s="368"/>
      <c r="BG43" s="368"/>
      <c r="BH43" s="368"/>
      <c r="BI43" s="368"/>
      <c r="BJ43" s="368"/>
      <c r="BK43" s="368"/>
      <c r="BL43" s="368"/>
      <c r="BM43" s="368"/>
      <c r="BN43" s="368"/>
      <c r="BO43" s="368"/>
      <c r="BP43" s="368"/>
      <c r="BQ43" s="368"/>
      <c r="BR43" s="368"/>
      <c r="BS43" s="368"/>
      <c r="BT43" s="368"/>
      <c r="BU43" s="368"/>
      <c r="BV43" s="368"/>
      <c r="BW43" s="368"/>
      <c r="BX43" s="368"/>
      <c r="BY43" s="368"/>
      <c r="BZ43" s="368"/>
      <c r="CA43" s="369"/>
      <c r="CB43" s="370"/>
      <c r="CC43" s="3"/>
    </row>
    <row r="44" spans="1:81" ht="4.5" customHeight="1" thickBot="1" x14ac:dyDescent="0.25">
      <c r="A44" s="44"/>
      <c r="B44" s="44"/>
      <c r="C44" s="371"/>
      <c r="D44" s="372"/>
      <c r="E44" s="372"/>
      <c r="F44" s="372"/>
      <c r="G44" s="372"/>
      <c r="H44" s="372"/>
      <c r="I44" s="372"/>
      <c r="J44" s="372"/>
      <c r="K44" s="372"/>
      <c r="L44" s="372"/>
      <c r="M44" s="372"/>
      <c r="N44" s="372"/>
      <c r="O44" s="372"/>
      <c r="P44" s="372"/>
      <c r="Q44" s="372"/>
      <c r="R44" s="372"/>
      <c r="S44" s="372"/>
      <c r="T44" s="372"/>
      <c r="U44" s="372"/>
      <c r="V44" s="372"/>
      <c r="W44" s="372"/>
      <c r="X44" s="372"/>
      <c r="Y44" s="372"/>
      <c r="Z44" s="373"/>
      <c r="AA44" s="361"/>
      <c r="AB44" s="362"/>
      <c r="AC44" s="362"/>
      <c r="AD44" s="363"/>
      <c r="AE44" s="226"/>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8"/>
      <c r="BD44" s="226"/>
      <c r="BE44" s="227"/>
      <c r="BF44" s="227"/>
      <c r="BG44" s="227"/>
      <c r="BH44" s="227"/>
      <c r="BI44" s="227"/>
      <c r="BJ44" s="227"/>
      <c r="BK44" s="227"/>
      <c r="BL44" s="227"/>
      <c r="BM44" s="227"/>
      <c r="BN44" s="227"/>
      <c r="BO44" s="227"/>
      <c r="BP44" s="227"/>
      <c r="BQ44" s="227"/>
      <c r="BR44" s="227"/>
      <c r="BS44" s="227"/>
      <c r="BT44" s="227"/>
      <c r="BU44" s="227"/>
      <c r="BV44" s="227"/>
      <c r="BW44" s="227"/>
      <c r="BX44" s="227"/>
      <c r="BY44" s="227"/>
      <c r="BZ44" s="227"/>
      <c r="CA44" s="227"/>
      <c r="CB44" s="229"/>
      <c r="CC44" s="3"/>
    </row>
    <row r="45" spans="1:81" ht="12.75" customHeight="1" x14ac:dyDescent="0.2">
      <c r="A45" s="44"/>
      <c r="B45" s="4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5.75" customHeight="1" x14ac:dyDescent="0.2">
      <c r="A46" s="44"/>
      <c r="B46" s="44"/>
      <c r="C46" s="42"/>
      <c r="D46" s="42"/>
      <c r="E46" s="42"/>
      <c r="F46" s="42"/>
      <c r="G46" s="42"/>
      <c r="H46" s="42"/>
      <c r="I46" s="42"/>
      <c r="J46" s="42"/>
      <c r="K46" s="42"/>
      <c r="L46" s="42"/>
      <c r="M46" s="42"/>
      <c r="N46" s="42"/>
      <c r="O46" s="42"/>
      <c r="P46" s="42"/>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5" thickBot="1" x14ac:dyDescent="0.25">
      <c r="A47" s="74"/>
      <c r="B47" s="74"/>
      <c r="C47" s="157" t="s">
        <v>88</v>
      </c>
      <c r="D47" s="157"/>
      <c r="E47" s="157"/>
      <c r="F47" s="157"/>
      <c r="G47" s="157"/>
      <c r="H47" s="157"/>
      <c r="I47" s="157"/>
      <c r="J47" s="157"/>
      <c r="K47" s="157"/>
      <c r="L47" s="157"/>
      <c r="M47" s="157"/>
      <c r="N47" s="157"/>
      <c r="O47" s="157"/>
      <c r="P47" s="157"/>
      <c r="Q47" s="42"/>
      <c r="R47" s="42"/>
      <c r="S47" s="42"/>
      <c r="T47" s="42"/>
      <c r="U47" s="42"/>
      <c r="V47" s="42"/>
      <c r="W47" s="42"/>
      <c r="X47" s="42"/>
      <c r="Y47" s="42"/>
      <c r="Z47" s="42"/>
      <c r="AA47" s="43"/>
      <c r="AB47" s="43"/>
      <c r="AC47" s="43"/>
      <c r="AD47" s="43"/>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
    </row>
    <row r="48" spans="1:81" ht="13.5" thickBot="1" x14ac:dyDescent="0.25">
      <c r="A48" s="74"/>
      <c r="B48" s="74"/>
      <c r="C48" s="158" t="s">
        <v>41</v>
      </c>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59"/>
      <c r="BR48" s="159"/>
      <c r="BS48" s="159"/>
      <c r="BT48" s="159"/>
      <c r="BU48" s="159"/>
      <c r="BV48" s="159"/>
      <c r="BW48" s="159"/>
      <c r="BX48" s="159"/>
      <c r="BY48" s="159"/>
      <c r="BZ48" s="159"/>
      <c r="CA48" s="159"/>
      <c r="CB48" s="160"/>
      <c r="CC48" s="3"/>
    </row>
    <row r="49" spans="1:81" ht="9.9499999999999993" customHeight="1" x14ac:dyDescent="0.2">
      <c r="A49" s="74"/>
      <c r="B49" s="74"/>
      <c r="C49" s="348" t="s">
        <v>17</v>
      </c>
      <c r="D49" s="244"/>
      <c r="E49" s="244"/>
      <c r="F49" s="244"/>
      <c r="G49" s="244"/>
      <c r="H49" s="244"/>
      <c r="I49" s="244"/>
      <c r="J49" s="244"/>
      <c r="K49" s="244"/>
      <c r="L49" s="244"/>
      <c r="M49" s="244"/>
      <c r="N49" s="244"/>
      <c r="O49" s="244"/>
      <c r="P49" s="244"/>
      <c r="Q49" s="244"/>
      <c r="R49" s="244"/>
      <c r="S49" s="244"/>
      <c r="T49" s="244"/>
      <c r="U49" s="244"/>
      <c r="V49" s="244"/>
      <c r="W49" s="244"/>
      <c r="X49" s="244"/>
      <c r="Y49" s="244"/>
      <c r="Z49" s="245"/>
      <c r="AA49" s="334" t="s">
        <v>14</v>
      </c>
      <c r="AB49" s="335"/>
      <c r="AC49" s="335"/>
      <c r="AD49" s="336"/>
      <c r="AE49" s="316" t="s">
        <v>45</v>
      </c>
      <c r="AF49" s="317"/>
      <c r="AG49" s="317"/>
      <c r="AH49" s="317"/>
      <c r="AI49" s="317"/>
      <c r="AJ49" s="317"/>
      <c r="AK49" s="317"/>
      <c r="AL49" s="317"/>
      <c r="AM49" s="317"/>
      <c r="AN49" s="317"/>
      <c r="AO49" s="317"/>
      <c r="AP49" s="317"/>
      <c r="AQ49" s="317"/>
      <c r="AR49" s="317"/>
      <c r="AS49" s="317"/>
      <c r="AT49" s="317"/>
      <c r="AU49" s="317"/>
      <c r="AV49" s="317"/>
      <c r="AW49" s="317"/>
      <c r="AX49" s="317"/>
      <c r="AY49" s="317"/>
      <c r="AZ49" s="317"/>
      <c r="BA49" s="317"/>
      <c r="BB49" s="317"/>
      <c r="BC49" s="318"/>
      <c r="BD49" s="388" t="s">
        <v>2</v>
      </c>
      <c r="BE49" s="389"/>
      <c r="BF49" s="389"/>
      <c r="BG49" s="389"/>
      <c r="BH49" s="389"/>
      <c r="BI49" s="389"/>
      <c r="BJ49" s="389"/>
      <c r="BK49" s="389"/>
      <c r="BL49" s="389"/>
      <c r="BM49" s="389"/>
      <c r="BN49" s="389"/>
      <c r="BO49" s="389"/>
      <c r="BP49" s="389"/>
      <c r="BQ49" s="389"/>
      <c r="BR49" s="389"/>
      <c r="BS49" s="389"/>
      <c r="BT49" s="389"/>
      <c r="BU49" s="389"/>
      <c r="BV49" s="389"/>
      <c r="BW49" s="389"/>
      <c r="BX49" s="389"/>
      <c r="BY49" s="389"/>
      <c r="BZ49" s="389"/>
      <c r="CA49" s="389"/>
      <c r="CB49" s="390"/>
      <c r="CC49" s="3"/>
    </row>
    <row r="50" spans="1:81" ht="3.75" customHeight="1" x14ac:dyDescent="0.2">
      <c r="A50" s="74"/>
      <c r="B50" s="74"/>
      <c r="C50" s="348"/>
      <c r="D50" s="244"/>
      <c r="E50" s="244"/>
      <c r="F50" s="244"/>
      <c r="G50" s="244"/>
      <c r="H50" s="244"/>
      <c r="I50" s="244"/>
      <c r="J50" s="244"/>
      <c r="K50" s="244"/>
      <c r="L50" s="244"/>
      <c r="M50" s="244"/>
      <c r="N50" s="244"/>
      <c r="O50" s="244"/>
      <c r="P50" s="244"/>
      <c r="Q50" s="244"/>
      <c r="R50" s="244"/>
      <c r="S50" s="244"/>
      <c r="T50" s="244"/>
      <c r="U50" s="244"/>
      <c r="V50" s="244"/>
      <c r="W50" s="244"/>
      <c r="X50" s="244"/>
      <c r="Y50" s="244"/>
      <c r="Z50" s="245"/>
      <c r="AA50" s="337"/>
      <c r="AB50" s="338"/>
      <c r="AC50" s="338"/>
      <c r="AD50" s="339"/>
      <c r="AE50" s="195"/>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7"/>
      <c r="BD50" s="201"/>
      <c r="BE50" s="202"/>
      <c r="BF50" s="202"/>
      <c r="BG50" s="202"/>
      <c r="BH50" s="202"/>
      <c r="BI50" s="202"/>
      <c r="BJ50" s="202"/>
      <c r="BK50" s="202"/>
      <c r="BL50" s="202"/>
      <c r="BM50" s="202"/>
      <c r="BN50" s="202"/>
      <c r="BO50" s="202"/>
      <c r="BP50" s="202"/>
      <c r="BQ50" s="202"/>
      <c r="BR50" s="202"/>
      <c r="BS50" s="202"/>
      <c r="BT50" s="202"/>
      <c r="BU50" s="202"/>
      <c r="BV50" s="202"/>
      <c r="BW50" s="202"/>
      <c r="BX50" s="202"/>
      <c r="BY50" s="202"/>
      <c r="BZ50" s="202"/>
      <c r="CA50" s="202"/>
      <c r="CB50" s="203"/>
      <c r="CC50" s="3"/>
    </row>
    <row r="51" spans="1:81" ht="11.25" customHeight="1" x14ac:dyDescent="0.2">
      <c r="A51" s="74"/>
      <c r="B51" s="74"/>
      <c r="C51" s="348"/>
      <c r="D51" s="244"/>
      <c r="E51" s="244"/>
      <c r="F51" s="244"/>
      <c r="G51" s="244"/>
      <c r="H51" s="244"/>
      <c r="I51" s="244"/>
      <c r="J51" s="244"/>
      <c r="K51" s="244"/>
      <c r="L51" s="244"/>
      <c r="M51" s="244"/>
      <c r="N51" s="244"/>
      <c r="O51" s="244"/>
      <c r="P51" s="244"/>
      <c r="Q51" s="244"/>
      <c r="R51" s="244"/>
      <c r="S51" s="244"/>
      <c r="T51" s="244"/>
      <c r="U51" s="244"/>
      <c r="V51" s="244"/>
      <c r="W51" s="244"/>
      <c r="X51" s="244"/>
      <c r="Y51" s="244"/>
      <c r="Z51" s="245"/>
      <c r="AA51" s="337"/>
      <c r="AB51" s="338"/>
      <c r="AC51" s="338"/>
      <c r="AD51" s="339"/>
      <c r="AE51" s="195"/>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7"/>
      <c r="BD51" s="201"/>
      <c r="BE51" s="202"/>
      <c r="BF51" s="202"/>
      <c r="BG51" s="202"/>
      <c r="BH51" s="202"/>
      <c r="BI51" s="202"/>
      <c r="BJ51" s="202"/>
      <c r="BK51" s="202"/>
      <c r="BL51" s="202"/>
      <c r="BM51" s="202"/>
      <c r="BN51" s="202"/>
      <c r="BO51" s="202"/>
      <c r="BP51" s="202"/>
      <c r="BQ51" s="202"/>
      <c r="BR51" s="202"/>
      <c r="BS51" s="202"/>
      <c r="BT51" s="202"/>
      <c r="BU51" s="202"/>
      <c r="BV51" s="202"/>
      <c r="BW51" s="202"/>
      <c r="BX51" s="202"/>
      <c r="BY51" s="202"/>
      <c r="BZ51" s="202"/>
      <c r="CA51" s="202"/>
      <c r="CB51" s="203"/>
      <c r="CC51" s="3"/>
    </row>
    <row r="52" spans="1:81" ht="11.25" customHeight="1" x14ac:dyDescent="0.2">
      <c r="A52" s="74"/>
      <c r="B52" s="74"/>
      <c r="C52" s="348" t="s">
        <v>7</v>
      </c>
      <c r="D52" s="244"/>
      <c r="E52" s="244"/>
      <c r="F52" s="244"/>
      <c r="G52" s="244"/>
      <c r="H52" s="244"/>
      <c r="I52" s="244"/>
      <c r="J52" s="244"/>
      <c r="K52" s="244"/>
      <c r="L52" s="244"/>
      <c r="M52" s="244"/>
      <c r="N52" s="244"/>
      <c r="O52" s="244"/>
      <c r="P52" s="244"/>
      <c r="Q52" s="244"/>
      <c r="R52" s="244"/>
      <c r="S52" s="244"/>
      <c r="T52" s="244"/>
      <c r="U52" s="244"/>
      <c r="V52" s="244"/>
      <c r="W52" s="244"/>
      <c r="X52" s="244"/>
      <c r="Y52" s="244"/>
      <c r="Z52" s="245"/>
      <c r="AA52" s="195" t="s">
        <v>8</v>
      </c>
      <c r="AB52" s="196"/>
      <c r="AC52" s="196"/>
      <c r="AD52" s="197"/>
      <c r="AE52" s="195"/>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7"/>
      <c r="BD52" s="201"/>
      <c r="BE52" s="202"/>
      <c r="BF52" s="202"/>
      <c r="BG52" s="202"/>
      <c r="BH52" s="202"/>
      <c r="BI52" s="202"/>
      <c r="BJ52" s="202"/>
      <c r="BK52" s="202"/>
      <c r="BL52" s="202"/>
      <c r="BM52" s="202"/>
      <c r="BN52" s="202"/>
      <c r="BO52" s="202"/>
      <c r="BP52" s="202"/>
      <c r="BQ52" s="202"/>
      <c r="BR52" s="202"/>
      <c r="BS52" s="202"/>
      <c r="BT52" s="202"/>
      <c r="BU52" s="202"/>
      <c r="BV52" s="202"/>
      <c r="BW52" s="202"/>
      <c r="BX52" s="202"/>
      <c r="BY52" s="202"/>
      <c r="BZ52" s="202"/>
      <c r="CA52" s="202"/>
      <c r="CB52" s="203"/>
      <c r="CC52" s="3"/>
    </row>
    <row r="53" spans="1:81" ht="11.25" customHeight="1" x14ac:dyDescent="0.2">
      <c r="A53" s="74"/>
      <c r="B53" s="74"/>
      <c r="C53" s="348"/>
      <c r="D53" s="244"/>
      <c r="E53" s="244"/>
      <c r="F53" s="244"/>
      <c r="G53" s="244"/>
      <c r="H53" s="244"/>
      <c r="I53" s="244"/>
      <c r="J53" s="244"/>
      <c r="K53" s="244"/>
      <c r="L53" s="244"/>
      <c r="M53" s="244"/>
      <c r="N53" s="244"/>
      <c r="O53" s="244"/>
      <c r="P53" s="244"/>
      <c r="Q53" s="244"/>
      <c r="R53" s="244"/>
      <c r="S53" s="244"/>
      <c r="T53" s="244"/>
      <c r="U53" s="244"/>
      <c r="V53" s="244"/>
      <c r="W53" s="244"/>
      <c r="X53" s="244"/>
      <c r="Y53" s="244"/>
      <c r="Z53" s="245"/>
      <c r="AA53" s="195"/>
      <c r="AB53" s="196"/>
      <c r="AC53" s="196"/>
      <c r="AD53" s="197"/>
      <c r="AE53" s="195" t="s">
        <v>12</v>
      </c>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7"/>
      <c r="BD53" s="195" t="s">
        <v>13</v>
      </c>
      <c r="BE53" s="196"/>
      <c r="BF53" s="196"/>
      <c r="BG53" s="196"/>
      <c r="BH53" s="196"/>
      <c r="BI53" s="196"/>
      <c r="BJ53" s="196"/>
      <c r="BK53" s="196"/>
      <c r="BL53" s="196"/>
      <c r="BM53" s="196"/>
      <c r="BN53" s="196"/>
      <c r="BO53" s="196"/>
      <c r="BP53" s="196"/>
      <c r="BQ53" s="196"/>
      <c r="BR53" s="196"/>
      <c r="BS53" s="196"/>
      <c r="BT53" s="196"/>
      <c r="BU53" s="196"/>
      <c r="BV53" s="196"/>
      <c r="BW53" s="196"/>
      <c r="BX53" s="196"/>
      <c r="BY53" s="196"/>
      <c r="BZ53" s="196"/>
      <c r="CA53" s="196"/>
      <c r="CB53" s="242"/>
      <c r="CC53" s="3"/>
    </row>
    <row r="54" spans="1:81" ht="11.25" customHeight="1" x14ac:dyDescent="0.2">
      <c r="A54" s="74"/>
      <c r="B54" s="74"/>
      <c r="C54" s="348"/>
      <c r="D54" s="244"/>
      <c r="E54" s="244"/>
      <c r="F54" s="244"/>
      <c r="G54" s="244"/>
      <c r="H54" s="244"/>
      <c r="I54" s="244"/>
      <c r="J54" s="244"/>
      <c r="K54" s="244"/>
      <c r="L54" s="244"/>
      <c r="M54" s="244"/>
      <c r="N54" s="244"/>
      <c r="O54" s="244"/>
      <c r="P54" s="244"/>
      <c r="Q54" s="244"/>
      <c r="R54" s="244"/>
      <c r="S54" s="244"/>
      <c r="T54" s="244"/>
      <c r="U54" s="244"/>
      <c r="V54" s="244"/>
      <c r="W54" s="244"/>
      <c r="X54" s="244"/>
      <c r="Y54" s="244"/>
      <c r="Z54" s="245"/>
      <c r="AA54" s="195"/>
      <c r="AB54" s="196"/>
      <c r="AC54" s="196"/>
      <c r="AD54" s="197"/>
      <c r="AE54" s="195"/>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7"/>
      <c r="BD54" s="195"/>
      <c r="BE54" s="196"/>
      <c r="BF54" s="196"/>
      <c r="BG54" s="196"/>
      <c r="BH54" s="196"/>
      <c r="BI54" s="196"/>
      <c r="BJ54" s="196"/>
      <c r="BK54" s="196"/>
      <c r="BL54" s="196"/>
      <c r="BM54" s="196"/>
      <c r="BN54" s="196"/>
      <c r="BO54" s="196"/>
      <c r="BP54" s="196"/>
      <c r="BQ54" s="196"/>
      <c r="BR54" s="196"/>
      <c r="BS54" s="196"/>
      <c r="BT54" s="196"/>
      <c r="BU54" s="196"/>
      <c r="BV54" s="196"/>
      <c r="BW54" s="196"/>
      <c r="BX54" s="196"/>
      <c r="BY54" s="196"/>
      <c r="BZ54" s="196"/>
      <c r="CA54" s="196"/>
      <c r="CB54" s="242"/>
      <c r="CC54" s="3"/>
    </row>
    <row r="55" spans="1:81" ht="4.5" customHeight="1" thickBot="1" x14ac:dyDescent="0.25">
      <c r="A55" s="74"/>
      <c r="B55" s="74"/>
      <c r="C55" s="385"/>
      <c r="D55" s="386"/>
      <c r="E55" s="386"/>
      <c r="F55" s="386"/>
      <c r="G55" s="386"/>
      <c r="H55" s="386"/>
      <c r="I55" s="386"/>
      <c r="J55" s="386"/>
      <c r="K55" s="386"/>
      <c r="L55" s="386"/>
      <c r="M55" s="386"/>
      <c r="N55" s="386"/>
      <c r="O55" s="386"/>
      <c r="P55" s="386"/>
      <c r="Q55" s="386"/>
      <c r="R55" s="386"/>
      <c r="S55" s="386"/>
      <c r="T55" s="386"/>
      <c r="U55" s="386"/>
      <c r="V55" s="386"/>
      <c r="W55" s="386"/>
      <c r="X55" s="386"/>
      <c r="Y55" s="386"/>
      <c r="Z55" s="387"/>
      <c r="AA55" s="355" t="s">
        <v>59</v>
      </c>
      <c r="AB55" s="356"/>
      <c r="AC55" s="356"/>
      <c r="AD55" s="357"/>
      <c r="AE55" s="340"/>
      <c r="AF55" s="341"/>
      <c r="AG55" s="341"/>
      <c r="AH55" s="341"/>
      <c r="AI55" s="341"/>
      <c r="AJ55" s="341"/>
      <c r="AK55" s="341"/>
      <c r="AL55" s="341"/>
      <c r="AM55" s="341"/>
      <c r="AN55" s="341"/>
      <c r="AO55" s="341"/>
      <c r="AP55" s="341"/>
      <c r="AQ55" s="341"/>
      <c r="AR55" s="341"/>
      <c r="AS55" s="341"/>
      <c r="AT55" s="341"/>
      <c r="AU55" s="341"/>
      <c r="AV55" s="341"/>
      <c r="AW55" s="341"/>
      <c r="AX55" s="341"/>
      <c r="AY55" s="341"/>
      <c r="AZ55" s="341"/>
      <c r="BA55" s="341"/>
      <c r="BB55" s="341"/>
      <c r="BC55" s="341"/>
      <c r="BD55" s="340"/>
      <c r="BE55" s="341"/>
      <c r="BF55" s="341"/>
      <c r="BG55" s="341"/>
      <c r="BH55" s="341"/>
      <c r="BI55" s="341"/>
      <c r="BJ55" s="341"/>
      <c r="BK55" s="341"/>
      <c r="BL55" s="341"/>
      <c r="BM55" s="341"/>
      <c r="BN55" s="341"/>
      <c r="BO55" s="341"/>
      <c r="BP55" s="341"/>
      <c r="BQ55" s="341"/>
      <c r="BR55" s="341"/>
      <c r="BS55" s="341"/>
      <c r="BT55" s="341"/>
      <c r="BU55" s="341"/>
      <c r="BV55" s="341"/>
      <c r="BW55" s="341"/>
      <c r="BX55" s="341"/>
      <c r="BY55" s="341"/>
      <c r="BZ55" s="341"/>
      <c r="CA55" s="341"/>
      <c r="CB55" s="342"/>
      <c r="CC55" s="3"/>
    </row>
    <row r="56" spans="1:81" ht="12.75" customHeight="1" x14ac:dyDescent="0.2">
      <c r="A56" s="74"/>
      <c r="B56" s="74"/>
      <c r="C56" s="265" t="s">
        <v>116</v>
      </c>
      <c r="D56" s="169"/>
      <c r="E56" s="169"/>
      <c r="F56" s="169"/>
      <c r="G56" s="169"/>
      <c r="H56" s="169"/>
      <c r="I56" s="169"/>
      <c r="J56" s="169"/>
      <c r="K56" s="169"/>
      <c r="L56" s="169"/>
      <c r="M56" s="169"/>
      <c r="N56" s="169"/>
      <c r="O56" s="169"/>
      <c r="P56" s="169"/>
      <c r="Q56" s="169"/>
      <c r="R56" s="169"/>
      <c r="S56" s="169"/>
      <c r="T56" s="169"/>
      <c r="U56" s="169"/>
      <c r="V56" s="169"/>
      <c r="W56" s="169"/>
      <c r="X56" s="169"/>
      <c r="Y56" s="169"/>
      <c r="Z56" s="170"/>
      <c r="AA56" s="358"/>
      <c r="AB56" s="359"/>
      <c r="AC56" s="359"/>
      <c r="AD56" s="360"/>
      <c r="AE56" s="219"/>
      <c r="AF56" s="364"/>
      <c r="AG56" s="365"/>
      <c r="AH56" s="365"/>
      <c r="AI56" s="365"/>
      <c r="AJ56" s="365"/>
      <c r="AK56" s="365"/>
      <c r="AL56" s="365"/>
      <c r="AM56" s="365"/>
      <c r="AN56" s="365"/>
      <c r="AO56" s="365"/>
      <c r="AP56" s="365"/>
      <c r="AQ56" s="365"/>
      <c r="AR56" s="365"/>
      <c r="AS56" s="365"/>
      <c r="AT56" s="365"/>
      <c r="AU56" s="365"/>
      <c r="AV56" s="365"/>
      <c r="AW56" s="365"/>
      <c r="AX56" s="365"/>
      <c r="AY56" s="365"/>
      <c r="AZ56" s="365"/>
      <c r="BA56" s="365"/>
      <c r="BB56" s="366"/>
      <c r="BC56" s="231"/>
      <c r="BD56" s="219"/>
      <c r="BE56" s="364"/>
      <c r="BF56" s="365"/>
      <c r="BG56" s="365"/>
      <c r="BH56" s="365"/>
      <c r="BI56" s="365"/>
      <c r="BJ56" s="365"/>
      <c r="BK56" s="365"/>
      <c r="BL56" s="365"/>
      <c r="BM56" s="365"/>
      <c r="BN56" s="365"/>
      <c r="BO56" s="365"/>
      <c r="BP56" s="365"/>
      <c r="BQ56" s="365"/>
      <c r="BR56" s="365"/>
      <c r="BS56" s="365"/>
      <c r="BT56" s="365"/>
      <c r="BU56" s="365"/>
      <c r="BV56" s="365"/>
      <c r="BW56" s="365"/>
      <c r="BX56" s="365"/>
      <c r="BY56" s="365"/>
      <c r="BZ56" s="365"/>
      <c r="CA56" s="366"/>
      <c r="CB56" s="370"/>
      <c r="CC56" s="3"/>
    </row>
    <row r="57" spans="1:81" ht="12.75" customHeight="1" thickBot="1" x14ac:dyDescent="0.25">
      <c r="A57" s="74"/>
      <c r="B57" s="74"/>
      <c r="C57" s="265"/>
      <c r="D57" s="169"/>
      <c r="E57" s="169"/>
      <c r="F57" s="169"/>
      <c r="G57" s="169"/>
      <c r="H57" s="169"/>
      <c r="I57" s="169"/>
      <c r="J57" s="169"/>
      <c r="K57" s="169"/>
      <c r="L57" s="169"/>
      <c r="M57" s="169"/>
      <c r="N57" s="169"/>
      <c r="O57" s="169"/>
      <c r="P57" s="169"/>
      <c r="Q57" s="169"/>
      <c r="R57" s="169"/>
      <c r="S57" s="169"/>
      <c r="T57" s="169"/>
      <c r="U57" s="169"/>
      <c r="V57" s="169"/>
      <c r="W57" s="169"/>
      <c r="X57" s="169"/>
      <c r="Y57" s="169"/>
      <c r="Z57" s="170"/>
      <c r="AA57" s="358"/>
      <c r="AB57" s="359"/>
      <c r="AC57" s="359"/>
      <c r="AD57" s="360"/>
      <c r="AE57" s="219"/>
      <c r="AF57" s="367"/>
      <c r="AG57" s="368"/>
      <c r="AH57" s="368"/>
      <c r="AI57" s="368"/>
      <c r="AJ57" s="368"/>
      <c r="AK57" s="368"/>
      <c r="AL57" s="368"/>
      <c r="AM57" s="368"/>
      <c r="AN57" s="368"/>
      <c r="AO57" s="368"/>
      <c r="AP57" s="368"/>
      <c r="AQ57" s="368"/>
      <c r="AR57" s="368"/>
      <c r="AS57" s="368"/>
      <c r="AT57" s="368"/>
      <c r="AU57" s="368"/>
      <c r="AV57" s="368"/>
      <c r="AW57" s="368"/>
      <c r="AX57" s="368"/>
      <c r="AY57" s="368"/>
      <c r="AZ57" s="368"/>
      <c r="BA57" s="368"/>
      <c r="BB57" s="369"/>
      <c r="BC57" s="231"/>
      <c r="BD57" s="219"/>
      <c r="BE57" s="367"/>
      <c r="BF57" s="368"/>
      <c r="BG57" s="368"/>
      <c r="BH57" s="368"/>
      <c r="BI57" s="368"/>
      <c r="BJ57" s="368"/>
      <c r="BK57" s="368"/>
      <c r="BL57" s="368"/>
      <c r="BM57" s="368"/>
      <c r="BN57" s="368"/>
      <c r="BO57" s="368"/>
      <c r="BP57" s="368"/>
      <c r="BQ57" s="368"/>
      <c r="BR57" s="368"/>
      <c r="BS57" s="368"/>
      <c r="BT57" s="368"/>
      <c r="BU57" s="368"/>
      <c r="BV57" s="368"/>
      <c r="BW57" s="368"/>
      <c r="BX57" s="368"/>
      <c r="BY57" s="368"/>
      <c r="BZ57" s="368"/>
      <c r="CA57" s="369"/>
      <c r="CB57" s="370"/>
      <c r="CC57" s="3"/>
    </row>
    <row r="58" spans="1:81" ht="4.5" customHeight="1" thickBot="1" x14ac:dyDescent="0.25">
      <c r="A58" s="74"/>
      <c r="B58" s="74"/>
      <c r="C58" s="371"/>
      <c r="D58" s="372"/>
      <c r="E58" s="372"/>
      <c r="F58" s="372"/>
      <c r="G58" s="372"/>
      <c r="H58" s="372"/>
      <c r="I58" s="372"/>
      <c r="J58" s="372"/>
      <c r="K58" s="372"/>
      <c r="L58" s="372"/>
      <c r="M58" s="372"/>
      <c r="N58" s="372"/>
      <c r="O58" s="372"/>
      <c r="P58" s="372"/>
      <c r="Q58" s="372"/>
      <c r="R58" s="372"/>
      <c r="S58" s="372"/>
      <c r="T58" s="372"/>
      <c r="U58" s="372"/>
      <c r="V58" s="372"/>
      <c r="W58" s="372"/>
      <c r="X58" s="372"/>
      <c r="Y58" s="372"/>
      <c r="Z58" s="373"/>
      <c r="AA58" s="361"/>
      <c r="AB58" s="362"/>
      <c r="AC58" s="362"/>
      <c r="AD58" s="363"/>
      <c r="AE58" s="226"/>
      <c r="AF58" s="227"/>
      <c r="AG58" s="227"/>
      <c r="AH58" s="227"/>
      <c r="AI58" s="227"/>
      <c r="AJ58" s="227"/>
      <c r="AK58" s="227"/>
      <c r="AL58" s="227"/>
      <c r="AM58" s="227"/>
      <c r="AN58" s="227"/>
      <c r="AO58" s="227"/>
      <c r="AP58" s="227"/>
      <c r="AQ58" s="227"/>
      <c r="AR58" s="227"/>
      <c r="AS58" s="227"/>
      <c r="AT58" s="227"/>
      <c r="AU58" s="227"/>
      <c r="AV58" s="227"/>
      <c r="AW58" s="227"/>
      <c r="AX58" s="227"/>
      <c r="AY58" s="227"/>
      <c r="AZ58" s="227"/>
      <c r="BA58" s="227"/>
      <c r="BB58" s="227"/>
      <c r="BC58" s="228"/>
      <c r="BD58" s="226"/>
      <c r="BE58" s="227"/>
      <c r="BF58" s="227"/>
      <c r="BG58" s="227"/>
      <c r="BH58" s="227"/>
      <c r="BI58" s="227"/>
      <c r="BJ58" s="227"/>
      <c r="BK58" s="227"/>
      <c r="BL58" s="227"/>
      <c r="BM58" s="227"/>
      <c r="BN58" s="227"/>
      <c r="BO58" s="227"/>
      <c r="BP58" s="227"/>
      <c r="BQ58" s="227"/>
      <c r="BR58" s="227"/>
      <c r="BS58" s="227"/>
      <c r="BT58" s="227"/>
      <c r="BU58" s="227"/>
      <c r="BV58" s="227"/>
      <c r="BW58" s="227"/>
      <c r="BX58" s="227"/>
      <c r="BY58" s="227"/>
      <c r="BZ58" s="227"/>
      <c r="CA58" s="227"/>
      <c r="CB58" s="229"/>
      <c r="CC58" s="3"/>
    </row>
    <row r="59" spans="1:81" ht="11.25" customHeight="1" x14ac:dyDescent="0.2">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3.5" customHeight="1" x14ac:dyDescent="0.2">
      <c r="A60" s="74"/>
      <c r="B60" s="74"/>
      <c r="C60" s="42"/>
      <c r="D60" s="42"/>
      <c r="E60" s="42"/>
      <c r="F60" s="42"/>
      <c r="G60" s="42"/>
      <c r="H60" s="42"/>
      <c r="I60" s="42"/>
      <c r="J60" s="42"/>
      <c r="K60" s="42"/>
      <c r="L60" s="42"/>
      <c r="M60" s="42"/>
      <c r="N60" s="42"/>
      <c r="O60" s="42"/>
      <c r="P60" s="42"/>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x14ac:dyDescent="0.25">
      <c r="A61" s="74"/>
      <c r="B61" s="74"/>
      <c r="C61" s="157" t="s">
        <v>89</v>
      </c>
      <c r="D61" s="157"/>
      <c r="E61" s="157"/>
      <c r="F61" s="157"/>
      <c r="G61" s="157"/>
      <c r="H61" s="157"/>
      <c r="I61" s="157"/>
      <c r="J61" s="157"/>
      <c r="K61" s="157"/>
      <c r="L61" s="157"/>
      <c r="M61" s="157"/>
      <c r="N61" s="157"/>
      <c r="O61" s="157"/>
      <c r="P61" s="157"/>
      <c r="Q61" s="42"/>
      <c r="R61" s="42"/>
      <c r="S61" s="42"/>
      <c r="T61" s="42"/>
      <c r="U61" s="42"/>
      <c r="V61" s="42"/>
      <c r="W61" s="42"/>
      <c r="X61" s="42"/>
      <c r="Y61" s="42"/>
      <c r="Z61" s="42"/>
      <c r="AA61" s="43"/>
      <c r="AB61" s="43"/>
      <c r="AC61" s="43"/>
      <c r="AD61" s="43"/>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6"/>
    </row>
    <row r="62" spans="1:81" ht="9.9499999999999993" customHeight="1" thickBot="1" x14ac:dyDescent="0.25">
      <c r="A62" s="74"/>
      <c r="B62" s="74"/>
      <c r="C62" s="158" t="s">
        <v>44</v>
      </c>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59"/>
      <c r="AZ62" s="159"/>
      <c r="BA62" s="159"/>
      <c r="BB62" s="159"/>
      <c r="BC62" s="159"/>
      <c r="BD62" s="159"/>
      <c r="BE62" s="159"/>
      <c r="BF62" s="159"/>
      <c r="BG62" s="159"/>
      <c r="BH62" s="159"/>
      <c r="BI62" s="159"/>
      <c r="BJ62" s="159"/>
      <c r="BK62" s="159"/>
      <c r="BL62" s="159"/>
      <c r="BM62" s="159"/>
      <c r="BN62" s="159"/>
      <c r="BO62" s="159"/>
      <c r="BP62" s="159"/>
      <c r="BQ62" s="159"/>
      <c r="BR62" s="159"/>
      <c r="BS62" s="159"/>
      <c r="BT62" s="159"/>
      <c r="BU62" s="159"/>
      <c r="BV62" s="159"/>
      <c r="BW62" s="159"/>
      <c r="BX62" s="159"/>
      <c r="BY62" s="159"/>
      <c r="BZ62" s="159"/>
      <c r="CA62" s="159"/>
      <c r="CB62" s="160"/>
      <c r="CC62" s="3"/>
    </row>
    <row r="63" spans="1:81" ht="4.5" customHeight="1" thickBot="1" x14ac:dyDescent="0.25">
      <c r="A63" s="74"/>
      <c r="B63" s="74"/>
      <c r="C63" s="264" t="s">
        <v>43</v>
      </c>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7"/>
      <c r="AE63" s="340"/>
      <c r="AF63" s="341"/>
      <c r="AG63" s="341"/>
      <c r="AH63" s="341"/>
      <c r="AI63" s="341"/>
      <c r="AJ63" s="341"/>
      <c r="AK63" s="341"/>
      <c r="AL63" s="341"/>
      <c r="AM63" s="341"/>
      <c r="AN63" s="341"/>
      <c r="AO63" s="341"/>
      <c r="AP63" s="341"/>
      <c r="AQ63" s="341"/>
      <c r="AR63" s="341"/>
      <c r="AS63" s="341"/>
      <c r="AT63" s="341"/>
      <c r="AU63" s="341"/>
      <c r="AV63" s="341"/>
      <c r="AW63" s="341"/>
      <c r="AX63" s="341"/>
      <c r="AY63" s="341"/>
      <c r="AZ63" s="341"/>
      <c r="BA63" s="341"/>
      <c r="BB63" s="341"/>
      <c r="BC63" s="341"/>
      <c r="BD63" s="340"/>
      <c r="BE63" s="341"/>
      <c r="BF63" s="341"/>
      <c r="BG63" s="341"/>
      <c r="BH63" s="341"/>
      <c r="BI63" s="341"/>
      <c r="BJ63" s="341"/>
      <c r="BK63" s="341"/>
      <c r="BL63" s="341"/>
      <c r="BM63" s="341"/>
      <c r="BN63" s="341"/>
      <c r="BO63" s="341"/>
      <c r="BP63" s="341"/>
      <c r="BQ63" s="341"/>
      <c r="BR63" s="341"/>
      <c r="BS63" s="341"/>
      <c r="BT63" s="341"/>
      <c r="BU63" s="341"/>
      <c r="BV63" s="341"/>
      <c r="BW63" s="341"/>
      <c r="BX63" s="341"/>
      <c r="BY63" s="341"/>
      <c r="BZ63" s="341"/>
      <c r="CA63" s="341"/>
      <c r="CB63" s="342"/>
      <c r="CC63" s="3"/>
    </row>
    <row r="64" spans="1:81" ht="12.75" customHeight="1" x14ac:dyDescent="0.2">
      <c r="A64" s="74"/>
      <c r="B64" s="74"/>
      <c r="C64" s="265"/>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70"/>
      <c r="AE64" s="219"/>
      <c r="AF64" s="364"/>
      <c r="AG64" s="365"/>
      <c r="AH64" s="365"/>
      <c r="AI64" s="365"/>
      <c r="AJ64" s="365"/>
      <c r="AK64" s="365"/>
      <c r="AL64" s="365"/>
      <c r="AM64" s="365"/>
      <c r="AN64" s="365"/>
      <c r="AO64" s="365"/>
      <c r="AP64" s="365"/>
      <c r="AQ64" s="365"/>
      <c r="AR64" s="365"/>
      <c r="AS64" s="365"/>
      <c r="AT64" s="365"/>
      <c r="AU64" s="365"/>
      <c r="AV64" s="365"/>
      <c r="AW64" s="365"/>
      <c r="AX64" s="365"/>
      <c r="AY64" s="365"/>
      <c r="AZ64" s="365"/>
      <c r="BA64" s="365"/>
      <c r="BB64" s="366"/>
      <c r="BC64" s="231"/>
      <c r="BD64" s="219"/>
      <c r="BE64" s="364"/>
      <c r="BF64" s="365"/>
      <c r="BG64" s="365"/>
      <c r="BH64" s="365"/>
      <c r="BI64" s="365"/>
      <c r="BJ64" s="365"/>
      <c r="BK64" s="365"/>
      <c r="BL64" s="365"/>
      <c r="BM64" s="365"/>
      <c r="BN64" s="365"/>
      <c r="BO64" s="365"/>
      <c r="BP64" s="365"/>
      <c r="BQ64" s="365"/>
      <c r="BR64" s="365"/>
      <c r="BS64" s="365"/>
      <c r="BT64" s="365"/>
      <c r="BU64" s="365"/>
      <c r="BV64" s="365"/>
      <c r="BW64" s="365"/>
      <c r="BX64" s="365"/>
      <c r="BY64" s="365"/>
      <c r="BZ64" s="365"/>
      <c r="CA64" s="366"/>
      <c r="CB64" s="370"/>
      <c r="CC64" s="3"/>
    </row>
    <row r="65" spans="1:86" ht="12.75" customHeight="1" thickBot="1" x14ac:dyDescent="0.25">
      <c r="A65" s="74"/>
      <c r="B65" s="74"/>
      <c r="C65" s="265"/>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70"/>
      <c r="AE65" s="219"/>
      <c r="AF65" s="367"/>
      <c r="AG65" s="368"/>
      <c r="AH65" s="368"/>
      <c r="AI65" s="368"/>
      <c r="AJ65" s="368"/>
      <c r="AK65" s="368"/>
      <c r="AL65" s="368"/>
      <c r="AM65" s="368"/>
      <c r="AN65" s="368"/>
      <c r="AO65" s="368"/>
      <c r="AP65" s="368"/>
      <c r="AQ65" s="368"/>
      <c r="AR65" s="368"/>
      <c r="AS65" s="368"/>
      <c r="AT65" s="368"/>
      <c r="AU65" s="368"/>
      <c r="AV65" s="368"/>
      <c r="AW65" s="368"/>
      <c r="AX65" s="368"/>
      <c r="AY65" s="368"/>
      <c r="AZ65" s="368"/>
      <c r="BA65" s="368"/>
      <c r="BB65" s="369"/>
      <c r="BC65" s="231"/>
      <c r="BD65" s="219"/>
      <c r="BE65" s="367"/>
      <c r="BF65" s="368"/>
      <c r="BG65" s="368"/>
      <c r="BH65" s="368"/>
      <c r="BI65" s="368"/>
      <c r="BJ65" s="368"/>
      <c r="BK65" s="368"/>
      <c r="BL65" s="368"/>
      <c r="BM65" s="368"/>
      <c r="BN65" s="368"/>
      <c r="BO65" s="368"/>
      <c r="BP65" s="368"/>
      <c r="BQ65" s="368"/>
      <c r="BR65" s="368"/>
      <c r="BS65" s="368"/>
      <c r="BT65" s="368"/>
      <c r="BU65" s="368"/>
      <c r="BV65" s="368"/>
      <c r="BW65" s="368"/>
      <c r="BX65" s="368"/>
      <c r="BY65" s="368"/>
      <c r="BZ65" s="368"/>
      <c r="CA65" s="369"/>
      <c r="CB65" s="370"/>
      <c r="CC65" s="3"/>
    </row>
    <row r="66" spans="1:86" ht="4.5" customHeight="1" thickBot="1" x14ac:dyDescent="0.25">
      <c r="A66" s="74"/>
      <c r="B66" s="74"/>
      <c r="C66" s="266"/>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8"/>
      <c r="AE66" s="226"/>
      <c r="AF66" s="227"/>
      <c r="AG66" s="227"/>
      <c r="AH66" s="227"/>
      <c r="AI66" s="227"/>
      <c r="AJ66" s="227"/>
      <c r="AK66" s="227"/>
      <c r="AL66" s="227"/>
      <c r="AM66" s="227"/>
      <c r="AN66" s="227"/>
      <c r="AO66" s="227"/>
      <c r="AP66" s="227"/>
      <c r="AQ66" s="227"/>
      <c r="AR66" s="227"/>
      <c r="AS66" s="227"/>
      <c r="AT66" s="227"/>
      <c r="AU66" s="227"/>
      <c r="AV66" s="227"/>
      <c r="AW66" s="227"/>
      <c r="AX66" s="227"/>
      <c r="AY66" s="227"/>
      <c r="AZ66" s="227"/>
      <c r="BA66" s="227"/>
      <c r="BB66" s="227"/>
      <c r="BC66" s="228"/>
      <c r="BD66" s="226"/>
      <c r="BE66" s="227"/>
      <c r="BF66" s="227"/>
      <c r="BG66" s="227"/>
      <c r="BH66" s="227"/>
      <c r="BI66" s="227"/>
      <c r="BJ66" s="227"/>
      <c r="BK66" s="227"/>
      <c r="BL66" s="227"/>
      <c r="BM66" s="227"/>
      <c r="BN66" s="227"/>
      <c r="BO66" s="227"/>
      <c r="BP66" s="227"/>
      <c r="BQ66" s="227"/>
      <c r="BR66" s="227"/>
      <c r="BS66" s="227"/>
      <c r="BT66" s="227"/>
      <c r="BU66" s="227"/>
      <c r="BV66" s="227"/>
      <c r="BW66" s="227"/>
      <c r="BX66" s="227"/>
      <c r="BY66" s="227"/>
      <c r="BZ66" s="227"/>
      <c r="CA66" s="227"/>
      <c r="CB66" s="229"/>
      <c r="CC66" s="34"/>
    </row>
    <row r="67" spans="1:86" ht="16.5" customHeight="1" x14ac:dyDescent="0.2">
      <c r="A67" s="74"/>
      <c r="B67" s="74"/>
      <c r="C67" s="42"/>
      <c r="D67" s="42"/>
      <c r="E67" s="42"/>
      <c r="F67" s="42"/>
      <c r="G67" s="42"/>
      <c r="H67" s="42"/>
      <c r="I67" s="42"/>
      <c r="J67" s="42"/>
      <c r="K67" s="42"/>
      <c r="L67" s="42"/>
      <c r="M67" s="42"/>
      <c r="N67" s="42"/>
      <c r="O67" s="42"/>
      <c r="P67" s="42"/>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25"/>
    </row>
    <row r="68" spans="1:86" ht="16.5" customHeight="1" thickBot="1" x14ac:dyDescent="0.25">
      <c r="A68" s="74"/>
      <c r="B68" s="74"/>
      <c r="C68" s="157" t="s">
        <v>90</v>
      </c>
      <c r="D68" s="157"/>
      <c r="E68" s="157"/>
      <c r="F68" s="157"/>
      <c r="G68" s="157"/>
      <c r="H68" s="157"/>
      <c r="I68" s="157"/>
      <c r="J68" s="157"/>
      <c r="K68" s="157"/>
      <c r="L68" s="157"/>
      <c r="M68" s="157"/>
      <c r="N68" s="157"/>
      <c r="O68" s="157"/>
      <c r="P68" s="157"/>
      <c r="Q68" s="42"/>
      <c r="R68" s="42"/>
      <c r="S68" s="42"/>
      <c r="T68" s="42"/>
      <c r="U68" s="42"/>
      <c r="V68" s="42"/>
      <c r="W68" s="42"/>
      <c r="X68" s="42"/>
      <c r="Y68" s="42"/>
      <c r="Z68" s="42"/>
      <c r="AA68" s="43"/>
      <c r="AB68" s="43"/>
      <c r="AC68" s="43"/>
      <c r="AD68" s="43"/>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74"/>
      <c r="CD68" s="3"/>
      <c r="CE68" s="3"/>
      <c r="CF68" s="3"/>
      <c r="CG68" s="3"/>
      <c r="CH68" s="65"/>
    </row>
    <row r="69" spans="1:86" ht="16.5" customHeight="1" thickBot="1" x14ac:dyDescent="0.25">
      <c r="A69" s="74"/>
      <c r="B69" s="74"/>
      <c r="C69" s="158" t="s">
        <v>46</v>
      </c>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c r="BM69" s="159"/>
      <c r="BN69" s="159"/>
      <c r="BO69" s="159"/>
      <c r="BP69" s="159"/>
      <c r="BQ69" s="159"/>
      <c r="BR69" s="159"/>
      <c r="BS69" s="159"/>
      <c r="BT69" s="159"/>
      <c r="BU69" s="159"/>
      <c r="BV69" s="159"/>
      <c r="BW69" s="159"/>
      <c r="BX69" s="159"/>
      <c r="BY69" s="159"/>
      <c r="BZ69" s="159"/>
      <c r="CA69" s="159"/>
      <c r="CB69" s="160"/>
      <c r="CC69" s="3"/>
      <c r="CD69" s="3"/>
      <c r="CE69" s="3"/>
      <c r="CF69" s="3"/>
      <c r="CG69" s="3"/>
      <c r="CH69" s="65"/>
    </row>
    <row r="70" spans="1:86" s="3" customFormat="1" ht="57" customHeight="1" thickBot="1" x14ac:dyDescent="0.25">
      <c r="A70" s="74"/>
      <c r="B70" s="74"/>
      <c r="C70" s="264" t="s">
        <v>153</v>
      </c>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7"/>
      <c r="AE70" s="340"/>
      <c r="AF70" s="341"/>
      <c r="AG70" s="341"/>
      <c r="AH70" s="341"/>
      <c r="AI70" s="341"/>
      <c r="AJ70" s="341"/>
      <c r="AK70" s="341"/>
      <c r="AL70" s="341"/>
      <c r="AM70" s="341"/>
      <c r="AN70" s="341"/>
      <c r="AO70" s="341"/>
      <c r="AP70" s="341"/>
      <c r="AQ70" s="341"/>
      <c r="AR70" s="341"/>
      <c r="AS70" s="341"/>
      <c r="AT70" s="341"/>
      <c r="AU70" s="341"/>
      <c r="AV70" s="341"/>
      <c r="AW70" s="341"/>
      <c r="AX70" s="341"/>
      <c r="AY70" s="341"/>
      <c r="AZ70" s="341"/>
      <c r="BA70" s="341"/>
      <c r="BB70" s="341"/>
      <c r="BC70" s="341"/>
      <c r="BD70" s="340"/>
      <c r="BE70" s="341"/>
      <c r="BF70" s="341"/>
      <c r="BG70" s="341"/>
      <c r="BH70" s="341"/>
      <c r="BI70" s="341"/>
      <c r="BJ70" s="341"/>
      <c r="BK70" s="341"/>
      <c r="BL70" s="341"/>
      <c r="BM70" s="341"/>
      <c r="BN70" s="341"/>
      <c r="BO70" s="341"/>
      <c r="BP70" s="341"/>
      <c r="BQ70" s="341"/>
      <c r="BR70" s="341"/>
      <c r="BS70" s="341"/>
      <c r="BT70" s="341"/>
      <c r="BU70" s="341"/>
      <c r="BV70" s="341"/>
      <c r="BW70" s="341"/>
      <c r="BX70" s="341"/>
      <c r="BY70" s="341"/>
      <c r="BZ70" s="341"/>
      <c r="CA70" s="341"/>
      <c r="CB70" s="342"/>
      <c r="CC70" s="35"/>
      <c r="CD70" s="25"/>
      <c r="CE70" s="25"/>
      <c r="CF70" s="25"/>
      <c r="CG70" s="25"/>
      <c r="CH70" s="65"/>
    </row>
    <row r="71" spans="1:86" s="3" customFormat="1" ht="12.75" customHeight="1" x14ac:dyDescent="0.2">
      <c r="A71" s="74"/>
      <c r="B71" s="74"/>
      <c r="C71" s="265"/>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70"/>
      <c r="AE71" s="219"/>
      <c r="AF71" s="269"/>
      <c r="AG71" s="270"/>
      <c r="AH71" s="270"/>
      <c r="AI71" s="270"/>
      <c r="AJ71" s="270"/>
      <c r="AK71" s="270"/>
      <c r="AL71" s="270"/>
      <c r="AM71" s="270"/>
      <c r="AN71" s="270"/>
      <c r="AO71" s="270"/>
      <c r="AP71" s="270"/>
      <c r="AQ71" s="270"/>
      <c r="AR71" s="270"/>
      <c r="AS71" s="270"/>
      <c r="AT71" s="270"/>
      <c r="AU71" s="270"/>
      <c r="AV71" s="270"/>
      <c r="AW71" s="270"/>
      <c r="AX71" s="270"/>
      <c r="AY71" s="270"/>
      <c r="AZ71" s="270"/>
      <c r="BA71" s="270"/>
      <c r="BB71" s="270"/>
      <c r="BC71" s="270"/>
      <c r="BD71" s="270"/>
      <c r="BE71" s="270"/>
      <c r="BF71" s="270"/>
      <c r="BG71" s="270"/>
      <c r="BH71" s="270"/>
      <c r="BI71" s="270"/>
      <c r="BJ71" s="270"/>
      <c r="BK71" s="270"/>
      <c r="BL71" s="270"/>
      <c r="BM71" s="270"/>
      <c r="BN71" s="270"/>
      <c r="BO71" s="270"/>
      <c r="BP71" s="270"/>
      <c r="BQ71" s="270"/>
      <c r="BR71" s="270"/>
      <c r="BS71" s="270"/>
      <c r="BT71" s="270"/>
      <c r="BU71" s="270"/>
      <c r="BV71" s="270"/>
      <c r="BW71" s="270"/>
      <c r="BX71" s="270"/>
      <c r="BY71" s="270"/>
      <c r="BZ71" s="270"/>
      <c r="CA71" s="271"/>
      <c r="CB71" s="370"/>
      <c r="CC71" s="35"/>
      <c r="CD71" s="25"/>
      <c r="CE71" s="25"/>
      <c r="CF71" s="25"/>
      <c r="CG71" s="25"/>
    </row>
    <row r="72" spans="1:86" ht="12.75" customHeight="1" thickBot="1" x14ac:dyDescent="0.25">
      <c r="A72" s="75"/>
      <c r="B72" s="75"/>
      <c r="C72" s="265"/>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70"/>
      <c r="AE72" s="219"/>
      <c r="AF72" s="272"/>
      <c r="AG72" s="273"/>
      <c r="AH72" s="273"/>
      <c r="AI72" s="273"/>
      <c r="AJ72" s="273"/>
      <c r="AK72" s="273"/>
      <c r="AL72" s="273"/>
      <c r="AM72" s="273"/>
      <c r="AN72" s="273"/>
      <c r="AO72" s="273"/>
      <c r="AP72" s="273"/>
      <c r="AQ72" s="273"/>
      <c r="AR72" s="273"/>
      <c r="AS72" s="273"/>
      <c r="AT72" s="273"/>
      <c r="AU72" s="273"/>
      <c r="AV72" s="273"/>
      <c r="AW72" s="273"/>
      <c r="AX72" s="273"/>
      <c r="AY72" s="273"/>
      <c r="AZ72" s="273"/>
      <c r="BA72" s="273"/>
      <c r="BB72" s="273"/>
      <c r="BC72" s="273"/>
      <c r="BD72" s="273"/>
      <c r="BE72" s="273"/>
      <c r="BF72" s="273"/>
      <c r="BG72" s="273"/>
      <c r="BH72" s="273"/>
      <c r="BI72" s="273"/>
      <c r="BJ72" s="273"/>
      <c r="BK72" s="273"/>
      <c r="BL72" s="273"/>
      <c r="BM72" s="273"/>
      <c r="BN72" s="273"/>
      <c r="BO72" s="273"/>
      <c r="BP72" s="273"/>
      <c r="BQ72" s="273"/>
      <c r="BR72" s="273"/>
      <c r="BS72" s="273"/>
      <c r="BT72" s="273"/>
      <c r="BU72" s="273"/>
      <c r="BV72" s="273"/>
      <c r="BW72" s="273"/>
      <c r="BX72" s="273"/>
      <c r="BY72" s="273"/>
      <c r="BZ72" s="273"/>
      <c r="CA72" s="274"/>
      <c r="CB72" s="370"/>
      <c r="CC72" s="3"/>
    </row>
    <row r="73" spans="1:86" ht="69.75" customHeight="1" thickBot="1" x14ac:dyDescent="0.25">
      <c r="A73" s="75"/>
      <c r="B73" s="75"/>
      <c r="C73" s="266"/>
      <c r="D73" s="267"/>
      <c r="E73" s="267"/>
      <c r="F73" s="267"/>
      <c r="G73" s="267"/>
      <c r="H73" s="267"/>
      <c r="I73" s="267"/>
      <c r="J73" s="267"/>
      <c r="K73" s="267"/>
      <c r="L73" s="267"/>
      <c r="M73" s="267"/>
      <c r="N73" s="267"/>
      <c r="O73" s="267"/>
      <c r="P73" s="267"/>
      <c r="Q73" s="267"/>
      <c r="R73" s="267"/>
      <c r="S73" s="267"/>
      <c r="T73" s="267"/>
      <c r="U73" s="267"/>
      <c r="V73" s="267"/>
      <c r="W73" s="267"/>
      <c r="X73" s="267"/>
      <c r="Y73" s="267"/>
      <c r="Z73" s="267"/>
      <c r="AA73" s="267"/>
      <c r="AB73" s="267"/>
      <c r="AC73" s="267"/>
      <c r="AD73" s="268"/>
      <c r="AE73" s="226"/>
      <c r="AF73" s="227"/>
      <c r="AG73" s="227"/>
      <c r="AH73" s="227"/>
      <c r="AI73" s="227"/>
      <c r="AJ73" s="227"/>
      <c r="AK73" s="227"/>
      <c r="AL73" s="227"/>
      <c r="AM73" s="227"/>
      <c r="AN73" s="227"/>
      <c r="AO73" s="227"/>
      <c r="AP73" s="227"/>
      <c r="AQ73" s="227"/>
      <c r="AR73" s="227"/>
      <c r="AS73" s="227"/>
      <c r="AT73" s="227"/>
      <c r="AU73" s="227"/>
      <c r="AV73" s="227"/>
      <c r="AW73" s="227"/>
      <c r="AX73" s="227"/>
      <c r="AY73" s="227"/>
      <c r="AZ73" s="227"/>
      <c r="BA73" s="227"/>
      <c r="BB73" s="227"/>
      <c r="BC73" s="228"/>
      <c r="BD73" s="226"/>
      <c r="BE73" s="227"/>
      <c r="BF73" s="227"/>
      <c r="BG73" s="227"/>
      <c r="BH73" s="227"/>
      <c r="BI73" s="227"/>
      <c r="BJ73" s="227"/>
      <c r="BK73" s="227"/>
      <c r="BL73" s="227"/>
      <c r="BM73" s="227"/>
      <c r="BN73" s="227"/>
      <c r="BO73" s="227"/>
      <c r="BP73" s="227"/>
      <c r="BQ73" s="227"/>
      <c r="BR73" s="227"/>
      <c r="BS73" s="227"/>
      <c r="BT73" s="227"/>
      <c r="BU73" s="227"/>
      <c r="BV73" s="227"/>
      <c r="BW73" s="227"/>
      <c r="BX73" s="227"/>
      <c r="BY73" s="227"/>
      <c r="BZ73" s="227"/>
      <c r="CA73" s="227"/>
      <c r="CB73" s="229"/>
      <c r="CC73" s="3"/>
    </row>
    <row r="74" spans="1:86" ht="4.5" customHeight="1" x14ac:dyDescent="0.2">
      <c r="A74" s="74"/>
      <c r="B74" s="74"/>
      <c r="C74" s="42"/>
      <c r="D74" s="42"/>
      <c r="E74" s="42"/>
      <c r="F74" s="42"/>
      <c r="G74" s="42"/>
      <c r="H74" s="42"/>
      <c r="I74" s="42"/>
      <c r="J74" s="42"/>
      <c r="K74" s="42"/>
      <c r="L74" s="42"/>
      <c r="M74" s="42"/>
      <c r="N74" s="42"/>
      <c r="O74" s="42"/>
      <c r="P74" s="42"/>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5"/>
    </row>
    <row r="75" spans="1:86" ht="13.5" thickBot="1" x14ac:dyDescent="0.25">
      <c r="A75" s="74"/>
      <c r="B75" s="74"/>
      <c r="C75" s="157" t="s">
        <v>91</v>
      </c>
      <c r="D75" s="157"/>
      <c r="E75" s="157"/>
      <c r="F75" s="157"/>
      <c r="G75" s="157"/>
      <c r="H75" s="157"/>
      <c r="I75" s="157"/>
      <c r="J75" s="157"/>
      <c r="K75" s="157"/>
      <c r="L75" s="157"/>
      <c r="M75" s="157"/>
      <c r="N75" s="157"/>
      <c r="O75" s="157"/>
      <c r="P75" s="157"/>
      <c r="Q75" s="42"/>
      <c r="R75" s="42"/>
      <c r="S75" s="42"/>
      <c r="T75" s="42"/>
      <c r="U75" s="42"/>
      <c r="V75" s="42"/>
      <c r="W75" s="42"/>
      <c r="X75" s="42"/>
      <c r="Y75" s="42"/>
      <c r="Z75" s="42"/>
      <c r="AA75" s="43"/>
      <c r="AB75" s="43"/>
      <c r="AC75" s="43"/>
      <c r="AD75" s="43"/>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5"/>
    </row>
    <row r="76" spans="1:86" ht="13.5" thickBot="1" x14ac:dyDescent="0.25">
      <c r="A76" s="75"/>
      <c r="B76" s="75"/>
      <c r="C76" s="343" t="s">
        <v>86</v>
      </c>
      <c r="D76" s="344"/>
      <c r="E76" s="344"/>
      <c r="F76" s="344"/>
      <c r="G76" s="344"/>
      <c r="H76" s="344"/>
      <c r="I76" s="344"/>
      <c r="J76" s="344"/>
      <c r="K76" s="344"/>
      <c r="L76" s="344"/>
      <c r="M76" s="344"/>
      <c r="N76" s="344"/>
      <c r="O76" s="344"/>
      <c r="P76" s="344"/>
      <c r="Q76" s="344"/>
      <c r="R76" s="344"/>
      <c r="S76" s="344"/>
      <c r="T76" s="344"/>
      <c r="U76" s="344"/>
      <c r="V76" s="344"/>
      <c r="W76" s="344"/>
      <c r="X76" s="344"/>
      <c r="Y76" s="344"/>
      <c r="Z76" s="344"/>
      <c r="AA76" s="344"/>
      <c r="AB76" s="344"/>
      <c r="AC76" s="344"/>
      <c r="AD76" s="344"/>
      <c r="AE76" s="344"/>
      <c r="AF76" s="344"/>
      <c r="AG76" s="344"/>
      <c r="AH76" s="344"/>
      <c r="AI76" s="344"/>
      <c r="AJ76" s="344"/>
      <c r="AK76" s="344"/>
      <c r="AL76" s="344"/>
      <c r="AM76" s="344"/>
      <c r="AN76" s="344"/>
      <c r="AO76" s="344"/>
      <c r="AP76" s="344"/>
      <c r="AQ76" s="344"/>
      <c r="AR76" s="344"/>
      <c r="AS76" s="344"/>
      <c r="AT76" s="344"/>
      <c r="AU76" s="344"/>
      <c r="AV76" s="344"/>
      <c r="AW76" s="344"/>
      <c r="AX76" s="344"/>
      <c r="AY76" s="344"/>
      <c r="AZ76" s="344"/>
      <c r="BA76" s="344"/>
      <c r="BB76" s="344"/>
      <c r="BC76" s="344"/>
      <c r="BD76" s="344"/>
      <c r="BE76" s="344"/>
      <c r="BF76" s="344"/>
      <c r="BG76" s="344"/>
      <c r="BH76" s="344"/>
      <c r="BI76" s="344"/>
      <c r="BJ76" s="344"/>
      <c r="BK76" s="344"/>
      <c r="BL76" s="344"/>
      <c r="BM76" s="344"/>
      <c r="BN76" s="344"/>
      <c r="BO76" s="344"/>
      <c r="BP76" s="344"/>
      <c r="BQ76" s="344"/>
      <c r="BR76" s="344"/>
      <c r="BS76" s="344"/>
      <c r="BT76" s="344"/>
      <c r="BU76" s="344"/>
      <c r="BV76" s="344"/>
      <c r="BW76" s="344"/>
      <c r="BX76" s="344"/>
      <c r="BY76" s="344"/>
      <c r="BZ76" s="344"/>
      <c r="CA76" s="344"/>
      <c r="CB76" s="345"/>
      <c r="CC76" s="77"/>
    </row>
    <row r="77" spans="1:86" ht="11.25" customHeight="1" thickBot="1" x14ac:dyDescent="0.25">
      <c r="A77" s="75"/>
      <c r="B77" s="75"/>
      <c r="C77" s="264" t="s">
        <v>52</v>
      </c>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7"/>
      <c r="AE77" s="392"/>
      <c r="AF77" s="393"/>
      <c r="AG77" s="393"/>
      <c r="AH77" s="393"/>
      <c r="AI77" s="393"/>
      <c r="AJ77" s="393"/>
      <c r="AK77" s="393"/>
      <c r="AL77" s="393"/>
      <c r="AM77" s="393"/>
      <c r="AN77" s="393"/>
      <c r="AO77" s="393"/>
      <c r="AP77" s="393"/>
      <c r="AQ77" s="393"/>
      <c r="AR77" s="393"/>
      <c r="AS77" s="393"/>
      <c r="AT77" s="393"/>
      <c r="AU77" s="393"/>
      <c r="AV77" s="393"/>
      <c r="AW77" s="393"/>
      <c r="AX77" s="393"/>
      <c r="AY77" s="393"/>
      <c r="AZ77" s="393"/>
      <c r="BA77" s="393"/>
      <c r="BB77" s="393"/>
      <c r="BC77" s="393"/>
      <c r="BD77" s="393"/>
      <c r="BE77" s="381"/>
      <c r="BF77" s="381"/>
      <c r="BG77" s="381"/>
      <c r="BH77" s="381"/>
      <c r="BI77" s="381"/>
      <c r="BJ77" s="381"/>
      <c r="BK77" s="381"/>
      <c r="BL77" s="381"/>
      <c r="BM77" s="381"/>
      <c r="BN77" s="381"/>
      <c r="BO77" s="381"/>
      <c r="BP77" s="381"/>
      <c r="BQ77" s="381"/>
      <c r="BR77" s="381"/>
      <c r="BS77" s="381"/>
      <c r="BT77" s="381"/>
      <c r="BU77" s="381"/>
      <c r="BV77" s="381"/>
      <c r="BW77" s="381"/>
      <c r="BX77" s="381"/>
      <c r="BY77" s="381"/>
      <c r="BZ77" s="381"/>
      <c r="CA77" s="381"/>
      <c r="CB77" s="382"/>
      <c r="CC77" s="77"/>
    </row>
    <row r="78" spans="1:86" ht="12.75" customHeight="1" x14ac:dyDescent="0.2">
      <c r="A78" s="76"/>
      <c r="B78" s="76"/>
      <c r="C78" s="265"/>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70"/>
      <c r="AE78" s="79"/>
      <c r="AF78" s="269"/>
      <c r="AG78" s="270"/>
      <c r="AH78" s="270"/>
      <c r="AI78" s="270"/>
      <c r="AJ78" s="270"/>
      <c r="AK78" s="270"/>
      <c r="AL78" s="270"/>
      <c r="AM78" s="270"/>
      <c r="AN78" s="270"/>
      <c r="AO78" s="270"/>
      <c r="AP78" s="270"/>
      <c r="AQ78" s="270"/>
      <c r="AR78" s="270"/>
      <c r="AS78" s="270"/>
      <c r="AT78" s="270"/>
      <c r="AU78" s="270"/>
      <c r="AV78" s="270"/>
      <c r="AW78" s="270"/>
      <c r="AX78" s="270"/>
      <c r="AY78" s="270"/>
      <c r="AZ78" s="270"/>
      <c r="BA78" s="270"/>
      <c r="BB78" s="270"/>
      <c r="BC78" s="270"/>
      <c r="BD78" s="270"/>
      <c r="BE78" s="270"/>
      <c r="BF78" s="270"/>
      <c r="BG78" s="270"/>
      <c r="BH78" s="270"/>
      <c r="BI78" s="270"/>
      <c r="BJ78" s="270"/>
      <c r="BK78" s="270"/>
      <c r="BL78" s="270"/>
      <c r="BM78" s="270"/>
      <c r="BN78" s="270"/>
      <c r="BO78" s="270"/>
      <c r="BP78" s="270"/>
      <c r="BQ78" s="270"/>
      <c r="BR78" s="270"/>
      <c r="BS78" s="270"/>
      <c r="BT78" s="270"/>
      <c r="BU78" s="270"/>
      <c r="BV78" s="270"/>
      <c r="BW78" s="270"/>
      <c r="BX78" s="270"/>
      <c r="BY78" s="270"/>
      <c r="BZ78" s="270"/>
      <c r="CA78" s="271"/>
      <c r="CB78" s="80"/>
      <c r="CC78" s="78"/>
      <c r="CD78" s="78"/>
    </row>
    <row r="79" spans="1:86" ht="12.75" customHeight="1" thickBot="1" x14ac:dyDescent="0.25">
      <c r="A79" s="76"/>
      <c r="B79" s="76"/>
      <c r="C79" s="265"/>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70"/>
      <c r="AE79" s="79"/>
      <c r="AF79" s="272"/>
      <c r="AG79" s="273"/>
      <c r="AH79" s="273"/>
      <c r="AI79" s="273"/>
      <c r="AJ79" s="273"/>
      <c r="AK79" s="273"/>
      <c r="AL79" s="273"/>
      <c r="AM79" s="273"/>
      <c r="AN79" s="273"/>
      <c r="AO79" s="273"/>
      <c r="AP79" s="273"/>
      <c r="AQ79" s="273"/>
      <c r="AR79" s="273"/>
      <c r="AS79" s="273"/>
      <c r="AT79" s="273"/>
      <c r="AU79" s="273"/>
      <c r="AV79" s="273"/>
      <c r="AW79" s="273"/>
      <c r="AX79" s="273"/>
      <c r="AY79" s="273"/>
      <c r="AZ79" s="273"/>
      <c r="BA79" s="273"/>
      <c r="BB79" s="273"/>
      <c r="BC79" s="273"/>
      <c r="BD79" s="273"/>
      <c r="BE79" s="273"/>
      <c r="BF79" s="273"/>
      <c r="BG79" s="273"/>
      <c r="BH79" s="273"/>
      <c r="BI79" s="273"/>
      <c r="BJ79" s="273"/>
      <c r="BK79" s="273"/>
      <c r="BL79" s="273"/>
      <c r="BM79" s="273"/>
      <c r="BN79" s="273"/>
      <c r="BO79" s="273"/>
      <c r="BP79" s="273"/>
      <c r="BQ79" s="273"/>
      <c r="BR79" s="273"/>
      <c r="BS79" s="273"/>
      <c r="BT79" s="273"/>
      <c r="BU79" s="273"/>
      <c r="BV79" s="273"/>
      <c r="BW79" s="273"/>
      <c r="BX79" s="273"/>
      <c r="BY79" s="273"/>
      <c r="BZ79" s="273"/>
      <c r="CA79" s="274"/>
      <c r="CB79" s="80"/>
      <c r="CC79" s="78"/>
      <c r="CD79" s="78"/>
    </row>
    <row r="80" spans="1:86" ht="17.25" customHeight="1" thickBot="1" x14ac:dyDescent="0.25">
      <c r="A80" s="78"/>
      <c r="B80" s="78"/>
      <c r="C80" s="266"/>
      <c r="D80" s="267"/>
      <c r="E80" s="267"/>
      <c r="F80" s="267"/>
      <c r="G80" s="267"/>
      <c r="H80" s="267"/>
      <c r="I80" s="267"/>
      <c r="J80" s="267"/>
      <c r="K80" s="267"/>
      <c r="L80" s="267"/>
      <c r="M80" s="267"/>
      <c r="N80" s="267"/>
      <c r="O80" s="267"/>
      <c r="P80" s="267"/>
      <c r="Q80" s="267"/>
      <c r="R80" s="267"/>
      <c r="S80" s="267"/>
      <c r="T80" s="267"/>
      <c r="U80" s="267"/>
      <c r="V80" s="267"/>
      <c r="W80" s="267"/>
      <c r="X80" s="267"/>
      <c r="Y80" s="267"/>
      <c r="Z80" s="267"/>
      <c r="AA80" s="267"/>
      <c r="AB80" s="267"/>
      <c r="AC80" s="267"/>
      <c r="AD80" s="268"/>
      <c r="AE80" s="394"/>
      <c r="AF80" s="395"/>
      <c r="AG80" s="395"/>
      <c r="AH80" s="395"/>
      <c r="AI80" s="395"/>
      <c r="AJ80" s="395"/>
      <c r="AK80" s="395"/>
      <c r="AL80" s="395"/>
      <c r="AM80" s="395"/>
      <c r="AN80" s="395"/>
      <c r="AO80" s="395"/>
      <c r="AP80" s="395"/>
      <c r="AQ80" s="395"/>
      <c r="AR80" s="395"/>
      <c r="AS80" s="395"/>
      <c r="AT80" s="395"/>
      <c r="AU80" s="395"/>
      <c r="AV80" s="395"/>
      <c r="AW80" s="395"/>
      <c r="AX80" s="395"/>
      <c r="AY80" s="395"/>
      <c r="AZ80" s="395"/>
      <c r="BA80" s="395"/>
      <c r="BB80" s="395"/>
      <c r="BC80" s="395"/>
      <c r="BD80" s="395"/>
      <c r="BE80" s="383"/>
      <c r="BF80" s="383"/>
      <c r="BG80" s="383"/>
      <c r="BH80" s="383"/>
      <c r="BI80" s="383"/>
      <c r="BJ80" s="383"/>
      <c r="BK80" s="383"/>
      <c r="BL80" s="383"/>
      <c r="BM80" s="383"/>
      <c r="BN80" s="383"/>
      <c r="BO80" s="383"/>
      <c r="BP80" s="383"/>
      <c r="BQ80" s="383"/>
      <c r="BR80" s="383"/>
      <c r="BS80" s="383"/>
      <c r="BT80" s="383"/>
      <c r="BU80" s="383"/>
      <c r="BV80" s="383"/>
      <c r="BW80" s="383"/>
      <c r="BX80" s="383"/>
      <c r="BY80" s="383"/>
      <c r="BZ80" s="383"/>
      <c r="CA80" s="383"/>
      <c r="CB80" s="384"/>
      <c r="CC80" s="78"/>
      <c r="CD80" s="78"/>
    </row>
    <row r="81" spans="1:85" x14ac:dyDescent="0.2">
      <c r="A81" s="78"/>
      <c r="B81" s="78"/>
      <c r="C81" s="85"/>
      <c r="D81" s="85"/>
      <c r="E81" s="85"/>
      <c r="F81" s="85"/>
      <c r="G81" s="85"/>
      <c r="H81" s="85"/>
      <c r="I81" s="85"/>
      <c r="J81" s="85"/>
      <c r="K81" s="85"/>
      <c r="L81" s="85"/>
      <c r="M81" s="85"/>
      <c r="N81" s="85"/>
      <c r="O81" s="85"/>
      <c r="P81" s="85"/>
      <c r="Q81" s="85"/>
      <c r="R81" s="85"/>
      <c r="S81" s="85"/>
      <c r="T81" s="85"/>
      <c r="U81" s="85"/>
      <c r="V81" s="85"/>
      <c r="W81" s="85"/>
      <c r="X81" s="85"/>
      <c r="Y81" s="85"/>
      <c r="Z81" s="85"/>
      <c r="AA81" s="82"/>
      <c r="AB81" s="82"/>
      <c r="AC81" s="82"/>
      <c r="AD81" s="82"/>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78"/>
      <c r="CD81" s="78"/>
    </row>
    <row r="82" spans="1:85" ht="13.5" thickBot="1" x14ac:dyDescent="0.25">
      <c r="A82" s="78"/>
      <c r="B82" s="78"/>
      <c r="C82" s="157" t="s">
        <v>122</v>
      </c>
      <c r="D82" s="157"/>
      <c r="E82" s="157"/>
      <c r="F82" s="157"/>
      <c r="G82" s="157"/>
      <c r="H82" s="157"/>
      <c r="I82" s="157"/>
      <c r="J82" s="157"/>
      <c r="K82" s="157"/>
      <c r="L82" s="157"/>
      <c r="M82" s="157"/>
      <c r="N82" s="157"/>
      <c r="O82" s="157"/>
      <c r="P82" s="157"/>
      <c r="Q82" s="41"/>
      <c r="R82" s="42"/>
      <c r="S82" s="42"/>
      <c r="T82" s="42"/>
      <c r="U82" s="42"/>
      <c r="V82" s="42"/>
      <c r="W82" s="42"/>
      <c r="X82" s="42"/>
      <c r="Y82" s="42"/>
      <c r="Z82" s="42"/>
      <c r="AA82" s="42"/>
      <c r="AB82" s="43"/>
      <c r="AC82" s="43"/>
      <c r="AD82" s="43"/>
      <c r="AE82" s="43"/>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78"/>
      <c r="CD82" s="78"/>
    </row>
    <row r="83" spans="1:85" ht="13.5" thickBot="1" x14ac:dyDescent="0.25">
      <c r="A83" s="78"/>
      <c r="B83" s="78"/>
      <c r="C83" s="158" t="s">
        <v>121</v>
      </c>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59"/>
      <c r="AN83" s="159"/>
      <c r="AO83" s="159"/>
      <c r="AP83" s="159"/>
      <c r="AQ83" s="159"/>
      <c r="AR83" s="159"/>
      <c r="AS83" s="159"/>
      <c r="AT83" s="159"/>
      <c r="AU83" s="159"/>
      <c r="AV83" s="159"/>
      <c r="AW83" s="159"/>
      <c r="AX83" s="159"/>
      <c r="AY83" s="159"/>
      <c r="AZ83" s="159"/>
      <c r="BA83" s="159"/>
      <c r="BB83" s="159"/>
      <c r="BC83" s="159"/>
      <c r="BD83" s="159"/>
      <c r="BE83" s="159"/>
      <c r="BF83" s="159"/>
      <c r="BG83" s="159"/>
      <c r="BH83" s="159"/>
      <c r="BI83" s="159"/>
      <c r="BJ83" s="159"/>
      <c r="BK83" s="159"/>
      <c r="BL83" s="159"/>
      <c r="BM83" s="159"/>
      <c r="BN83" s="159"/>
      <c r="BO83" s="159"/>
      <c r="BP83" s="159"/>
      <c r="BQ83" s="159"/>
      <c r="BR83" s="159"/>
      <c r="BS83" s="159"/>
      <c r="BT83" s="159"/>
      <c r="BU83" s="159"/>
      <c r="BV83" s="159"/>
      <c r="BW83" s="159"/>
      <c r="BX83" s="159"/>
      <c r="BY83" s="159"/>
      <c r="BZ83" s="159"/>
      <c r="CA83" s="159"/>
      <c r="CB83" s="160"/>
      <c r="CD83" s="50"/>
      <c r="CE83" s="50"/>
      <c r="CF83" s="50"/>
      <c r="CG83" s="50"/>
    </row>
    <row r="84" spans="1:85" ht="13.5" thickBot="1" x14ac:dyDescent="0.25">
      <c r="A84" s="78"/>
      <c r="B84" s="78"/>
      <c r="C84" s="378"/>
      <c r="D84" s="379"/>
      <c r="E84" s="379"/>
      <c r="F84" s="379"/>
      <c r="G84" s="379"/>
      <c r="H84" s="379"/>
      <c r="I84" s="379"/>
      <c r="J84" s="379"/>
      <c r="K84" s="379"/>
      <c r="L84" s="379"/>
      <c r="M84" s="379"/>
      <c r="N84" s="379"/>
      <c r="O84" s="379"/>
      <c r="P84" s="379"/>
      <c r="Q84" s="379"/>
      <c r="R84" s="379"/>
      <c r="S84" s="379"/>
      <c r="T84" s="379"/>
      <c r="U84" s="379"/>
      <c r="V84" s="379"/>
      <c r="W84" s="379"/>
      <c r="X84" s="379"/>
      <c r="Y84" s="379"/>
      <c r="Z84" s="379"/>
      <c r="AA84" s="379"/>
      <c r="AB84" s="379"/>
      <c r="AC84" s="379"/>
      <c r="AD84" s="379"/>
      <c r="AE84" s="379"/>
      <c r="AF84" s="379"/>
      <c r="AG84" s="379"/>
      <c r="AH84" s="379"/>
      <c r="AI84" s="379"/>
      <c r="AJ84" s="379"/>
      <c r="AK84" s="379"/>
      <c r="AL84" s="379"/>
      <c r="AM84" s="379"/>
      <c r="AN84" s="379"/>
      <c r="AO84" s="379"/>
      <c r="AP84" s="379"/>
      <c r="AQ84" s="379"/>
      <c r="AR84" s="379"/>
      <c r="AS84" s="379"/>
      <c r="AT84" s="379"/>
      <c r="AU84" s="379"/>
      <c r="AV84" s="379"/>
      <c r="AW84" s="379"/>
      <c r="AX84" s="379"/>
      <c r="AY84" s="379"/>
      <c r="AZ84" s="379"/>
      <c r="BA84" s="379"/>
      <c r="BB84" s="379"/>
      <c r="BC84" s="379"/>
      <c r="BD84" s="379"/>
      <c r="BE84" s="379"/>
      <c r="BF84" s="379"/>
      <c r="BG84" s="379"/>
      <c r="BH84" s="379"/>
      <c r="BI84" s="379"/>
      <c r="BJ84" s="379"/>
      <c r="BK84" s="379"/>
      <c r="BL84" s="379"/>
      <c r="BM84" s="379"/>
      <c r="BN84" s="379"/>
      <c r="BO84" s="379"/>
      <c r="BP84" s="379"/>
      <c r="BQ84" s="379"/>
      <c r="BR84" s="379"/>
      <c r="BS84" s="379"/>
      <c r="BT84" s="379"/>
      <c r="BU84" s="379"/>
      <c r="BV84" s="379"/>
      <c r="BW84" s="379"/>
      <c r="BX84" s="379"/>
      <c r="BY84" s="379"/>
      <c r="BZ84" s="379"/>
      <c r="CA84" s="379"/>
      <c r="CB84" s="380"/>
      <c r="CD84" s="50"/>
      <c r="CE84" s="50"/>
      <c r="CF84" s="50"/>
      <c r="CG84" s="50"/>
    </row>
    <row r="85" spans="1:85" s="50" customFormat="1" ht="13.5" thickBot="1" x14ac:dyDescent="0.25">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82"/>
      <c r="AD85" s="82"/>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83"/>
      <c r="BY85" s="83"/>
      <c r="BZ85" s="83"/>
      <c r="CA85" s="83"/>
      <c r="CB85" s="83"/>
      <c r="CC85" s="48"/>
    </row>
    <row r="86" spans="1:85" s="50" customFormat="1" ht="13.5" thickTop="1" x14ac:dyDescent="0.2">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58" t="str">
        <f>IF(OR(AF38="",AF42="",AF56="",AF64="",BE38="",BE42="",BE56="",BE64="",AF71="",AF78="",C84=""),"zadajte hodnoty do bielych buniek",IF(OR(AF92=1,BE92=1,AF71&lt;&gt;"podnik sa nenachádza ani v jednej z uvedených situácií",AF78&lt;&gt;"podnik sa nenachádza ani v jednej z uvedených situácií",C84="Som členom skupiny podnikov so spoločným zdrojom kontroly, ktorá na základe konsolidácie vykazuje znaky podniku v ťažkostiach"),"podnik je v ťažkostiach","podnik nie je v ťažkostiach"))</f>
        <v>zadajte hodnoty do bielych buniek</v>
      </c>
      <c r="AD86" s="259"/>
      <c r="AE86" s="259"/>
      <c r="AF86" s="259"/>
      <c r="AG86" s="259"/>
      <c r="AH86" s="259"/>
      <c r="AI86" s="259"/>
      <c r="AJ86" s="259"/>
      <c r="AK86" s="259"/>
      <c r="AL86" s="259"/>
      <c r="AM86" s="259"/>
      <c r="AN86" s="259"/>
      <c r="AO86" s="259"/>
      <c r="AP86" s="259"/>
      <c r="AQ86" s="259"/>
      <c r="AR86" s="259"/>
      <c r="AS86" s="259"/>
      <c r="AT86" s="259"/>
      <c r="AU86" s="259"/>
      <c r="AV86" s="260"/>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48"/>
    </row>
    <row r="87" spans="1:85" s="50" customFormat="1" ht="13.5" thickBot="1" x14ac:dyDescent="0.25">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261"/>
      <c r="AD87" s="262"/>
      <c r="AE87" s="262"/>
      <c r="AF87" s="262"/>
      <c r="AG87" s="262"/>
      <c r="AH87" s="262"/>
      <c r="AI87" s="262"/>
      <c r="AJ87" s="262"/>
      <c r="AK87" s="262"/>
      <c r="AL87" s="262"/>
      <c r="AM87" s="262"/>
      <c r="AN87" s="262"/>
      <c r="AO87" s="262"/>
      <c r="AP87" s="262"/>
      <c r="AQ87" s="262"/>
      <c r="AR87" s="262"/>
      <c r="AS87" s="262"/>
      <c r="AT87" s="262"/>
      <c r="AU87" s="262"/>
      <c r="AV87" s="263"/>
      <c r="AW87" s="84"/>
      <c r="AX87" s="84"/>
      <c r="AY87" s="84"/>
      <c r="AZ87" s="84"/>
      <c r="BA87" s="84"/>
      <c r="BB87" s="84"/>
      <c r="BC87" s="83"/>
      <c r="BD87" s="83"/>
      <c r="BE87" s="84"/>
      <c r="BF87" s="84"/>
      <c r="BG87" s="84"/>
      <c r="BH87" s="84"/>
      <c r="BI87" s="84"/>
      <c r="BJ87" s="84"/>
      <c r="BK87" s="84"/>
      <c r="BL87" s="84"/>
      <c r="BM87" s="84"/>
      <c r="BN87" s="84"/>
      <c r="BO87" s="84"/>
      <c r="BP87" s="84"/>
      <c r="BQ87" s="84"/>
      <c r="BR87" s="84"/>
      <c r="BS87" s="84"/>
      <c r="BT87" s="84"/>
      <c r="BU87" s="84"/>
      <c r="BV87" s="84"/>
      <c r="BW87" s="84"/>
      <c r="BX87" s="84"/>
      <c r="BY87" s="84"/>
      <c r="BZ87" s="84"/>
      <c r="CA87" s="84"/>
      <c r="CB87" s="83"/>
      <c r="CC87" s="48"/>
    </row>
    <row r="88" spans="1:85" s="50" customFormat="1" ht="13.5" thickTop="1" x14ac:dyDescent="0.2">
      <c r="C88" s="85"/>
      <c r="D88" s="85"/>
      <c r="E88" s="85"/>
      <c r="F88" s="85"/>
      <c r="G88" s="85"/>
      <c r="H88" s="85"/>
      <c r="I88" s="85"/>
      <c r="J88" s="85"/>
      <c r="K88" s="85"/>
      <c r="L88" s="85"/>
      <c r="M88" s="85"/>
      <c r="N88" s="85"/>
      <c r="O88" s="85"/>
      <c r="P88" s="85"/>
      <c r="Q88" s="85"/>
      <c r="R88" s="85"/>
      <c r="S88" s="85"/>
      <c r="T88" s="85"/>
      <c r="U88" s="85"/>
      <c r="V88" s="85"/>
      <c r="W88" s="85"/>
      <c r="X88" s="85"/>
      <c r="Y88" s="85"/>
      <c r="Z88" s="85"/>
      <c r="AA88" s="82"/>
      <c r="AB88" s="82"/>
      <c r="AC88" s="82"/>
      <c r="AD88" s="82"/>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3"/>
      <c r="BR88" s="83"/>
      <c r="BS88" s="83"/>
      <c r="BT88" s="83"/>
      <c r="BU88" s="83"/>
      <c r="BV88" s="83"/>
      <c r="BW88" s="83"/>
      <c r="BX88" s="83"/>
      <c r="BY88" s="83"/>
      <c r="BZ88" s="83"/>
      <c r="CA88" s="83"/>
      <c r="CB88" s="83"/>
      <c r="CC88" s="48"/>
    </row>
    <row r="89" spans="1:85" s="50" customFormat="1" hidden="1" x14ac:dyDescent="0.2">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83"/>
      <c r="BY89" s="83"/>
      <c r="BZ89" s="83"/>
      <c r="CA89" s="83"/>
      <c r="CB89" s="83"/>
      <c r="CC89" s="48"/>
    </row>
    <row r="90" spans="1:85" s="50" customFormat="1" hidden="1" x14ac:dyDescent="0.2">
      <c r="C90" s="81"/>
      <c r="D90" s="81"/>
      <c r="E90" s="81"/>
      <c r="F90" s="81"/>
      <c r="G90" s="81"/>
      <c r="H90" s="81"/>
      <c r="I90" s="81"/>
      <c r="J90" s="81"/>
      <c r="K90" s="81"/>
      <c r="L90" s="81"/>
      <c r="M90" s="81"/>
      <c r="N90" s="81"/>
      <c r="O90" s="81"/>
      <c r="P90" s="81"/>
      <c r="Q90" s="81"/>
      <c r="R90" s="81"/>
      <c r="S90" s="81"/>
      <c r="T90" s="81"/>
      <c r="U90" s="81"/>
      <c r="V90" s="81"/>
      <c r="W90" s="81"/>
      <c r="X90" s="81"/>
      <c r="Y90" s="81"/>
      <c r="Z90" s="81"/>
      <c r="AA90" s="82"/>
      <c r="AB90" s="82"/>
      <c r="AC90" s="82"/>
      <c r="AD90" s="82"/>
      <c r="AE90" s="83"/>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3"/>
      <c r="BD90" s="83"/>
      <c r="BE90" s="84"/>
      <c r="BF90" s="84"/>
      <c r="BG90" s="84"/>
      <c r="BH90" s="84"/>
      <c r="BI90" s="84"/>
      <c r="BJ90" s="84"/>
      <c r="BK90" s="84"/>
      <c r="BL90" s="84"/>
      <c r="BM90" s="84"/>
      <c r="BN90" s="84"/>
      <c r="BO90" s="84"/>
      <c r="BP90" s="84"/>
      <c r="BQ90" s="84"/>
      <c r="BR90" s="84"/>
      <c r="BS90" s="84"/>
      <c r="BT90" s="84"/>
      <c r="BU90" s="84"/>
      <c r="BV90" s="84"/>
      <c r="BW90" s="84"/>
      <c r="BX90" s="84"/>
      <c r="BY90" s="84"/>
      <c r="BZ90" s="84"/>
      <c r="CA90" s="84"/>
      <c r="CB90" s="83"/>
      <c r="CC90" s="48"/>
    </row>
    <row r="91" spans="1:85" s="50" customFormat="1" hidden="1" x14ac:dyDescent="0.2">
      <c r="C91" s="81"/>
      <c r="D91" s="81"/>
      <c r="E91" s="81"/>
      <c r="F91" s="81"/>
      <c r="G91" s="81"/>
      <c r="H91" s="81"/>
      <c r="I91" s="81"/>
      <c r="J91" s="81"/>
      <c r="K91" s="81"/>
      <c r="L91" s="81"/>
      <c r="M91" s="81"/>
      <c r="N91" s="81"/>
      <c r="O91" s="81"/>
      <c r="P91" s="81"/>
      <c r="Q91" s="81"/>
      <c r="R91" s="81"/>
      <c r="S91" s="81"/>
      <c r="T91" s="81"/>
      <c r="U91" s="81"/>
      <c r="V91" s="81"/>
      <c r="W91" s="81"/>
      <c r="X91" s="81"/>
      <c r="Y91" s="81"/>
      <c r="Z91" s="81"/>
      <c r="AA91" s="82"/>
      <c r="AB91" s="82"/>
      <c r="AC91" s="82"/>
      <c r="AD91" s="82"/>
      <c r="AE91" s="83"/>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3"/>
      <c r="BD91" s="83"/>
      <c r="BE91" s="84"/>
      <c r="BF91" s="84"/>
      <c r="BG91" s="84"/>
      <c r="BH91" s="84"/>
      <c r="BI91" s="84"/>
      <c r="BJ91" s="84"/>
      <c r="BK91" s="84"/>
      <c r="BL91" s="84"/>
      <c r="BM91" s="84"/>
      <c r="BN91" s="84"/>
      <c r="BO91" s="84"/>
      <c r="BP91" s="84"/>
      <c r="BQ91" s="84"/>
      <c r="BR91" s="84"/>
      <c r="BS91" s="84"/>
      <c r="BT91" s="84"/>
      <c r="BU91" s="84"/>
      <c r="BV91" s="84"/>
      <c r="BW91" s="84"/>
      <c r="BX91" s="84"/>
      <c r="BY91" s="84"/>
      <c r="BZ91" s="84"/>
      <c r="CA91" s="84"/>
      <c r="CB91" s="83"/>
      <c r="CC91" s="48"/>
    </row>
    <row r="92" spans="1:85" s="50" customFormat="1" hidden="1" x14ac:dyDescent="0.2">
      <c r="C92" s="86"/>
      <c r="D92" s="86"/>
      <c r="E92" s="86"/>
      <c r="F92" s="86"/>
      <c r="G92" s="86"/>
      <c r="H92" s="86"/>
      <c r="I92" s="86"/>
      <c r="J92" s="86"/>
      <c r="K92" s="86"/>
      <c r="L92" s="86"/>
      <c r="M92" s="86"/>
      <c r="N92" s="86"/>
      <c r="O92" s="86"/>
      <c r="P92" s="86"/>
      <c r="Q92" s="86"/>
      <c r="R92" s="86"/>
      <c r="S92" s="86"/>
      <c r="T92" s="86"/>
      <c r="U92" s="86"/>
      <c r="V92" s="86"/>
      <c r="W92" s="86"/>
      <c r="X92" s="86"/>
      <c r="Y92" s="86"/>
      <c r="Z92" s="86"/>
      <c r="AA92" s="87"/>
      <c r="AB92" s="87"/>
      <c r="AC92" s="87"/>
      <c r="AD92" s="87"/>
      <c r="AE92" s="88"/>
      <c r="AF92" s="391">
        <f>IF(AND(CC1=TRUE,CC2=1),2,IF(AND(AF42&gt;0,AF56&gt;0),2,IF(AF42&lt;0,1,IF(ABS(AF56)&gt;0.5*(AF42+ABS(AF56)),1,2))))</f>
        <v>2</v>
      </c>
      <c r="AG92" s="391"/>
      <c r="AH92" s="391"/>
      <c r="AI92" s="391"/>
      <c r="AJ92" s="391"/>
      <c r="AK92" s="391"/>
      <c r="AL92" s="391"/>
      <c r="AM92" s="391"/>
      <c r="AN92" s="391"/>
      <c r="AO92" s="391"/>
      <c r="AP92" s="391"/>
      <c r="AQ92" s="391"/>
      <c r="AR92" s="391"/>
      <c r="AS92" s="391"/>
      <c r="AT92" s="391"/>
      <c r="AU92" s="391"/>
      <c r="AV92" s="391"/>
      <c r="AW92" s="391"/>
      <c r="AX92" s="391"/>
      <c r="AY92" s="391"/>
      <c r="AZ92" s="391"/>
      <c r="BA92" s="391"/>
      <c r="BB92" s="391"/>
      <c r="BC92" s="88"/>
      <c r="BD92" s="88"/>
      <c r="BE92" s="391">
        <f>IF(CC2=1,2,IF(AND(IF(AF42&lt;=0,8,AF38/AF42)&gt;7.5,IF(BE42&lt;=0,8,BE38/BE42)&gt;7.5,IF(AF64&lt;=0,1,(AF56+AF64)/AF64)&lt;1,IF(BE64&lt;=0,1,(BE56+BE64)/BE64)&lt;1),1,2))</f>
        <v>2</v>
      </c>
      <c r="BF92" s="391"/>
      <c r="BG92" s="391"/>
      <c r="BH92" s="391"/>
      <c r="BI92" s="391"/>
      <c r="BJ92" s="391"/>
      <c r="BK92" s="391"/>
      <c r="BL92" s="391"/>
      <c r="BM92" s="391"/>
      <c r="BN92" s="391"/>
      <c r="BO92" s="391"/>
      <c r="BP92" s="391"/>
      <c r="BQ92" s="391"/>
      <c r="BR92" s="391"/>
      <c r="BS92" s="391"/>
      <c r="BT92" s="391"/>
      <c r="BU92" s="391"/>
      <c r="BV92" s="391"/>
      <c r="BW92" s="391"/>
      <c r="BX92" s="391"/>
      <c r="BY92" s="391"/>
      <c r="BZ92" s="391"/>
      <c r="CA92" s="391"/>
      <c r="CB92" s="88"/>
      <c r="CC92" s="48"/>
    </row>
    <row r="93" spans="1:85" s="50" customFormat="1" hidden="1" x14ac:dyDescent="0.2">
      <c r="C93" s="86"/>
      <c r="D93" s="86"/>
      <c r="E93" s="86"/>
      <c r="F93" s="86"/>
      <c r="G93" s="86"/>
      <c r="H93" s="86"/>
      <c r="I93" s="86"/>
      <c r="J93" s="86"/>
      <c r="K93" s="86"/>
      <c r="L93" s="86"/>
      <c r="M93" s="86"/>
      <c r="N93" s="86"/>
      <c r="O93" s="86"/>
      <c r="P93" s="86"/>
      <c r="Q93" s="86"/>
      <c r="R93" s="86"/>
      <c r="S93" s="86"/>
      <c r="T93" s="86"/>
      <c r="U93" s="86"/>
      <c r="V93" s="86"/>
      <c r="W93" s="86"/>
      <c r="X93" s="86"/>
      <c r="Y93" s="86"/>
      <c r="Z93" s="86"/>
      <c r="AA93" s="87"/>
      <c r="AB93" s="87"/>
      <c r="AC93" s="87"/>
      <c r="AD93" s="87"/>
      <c r="AE93" s="88"/>
      <c r="AF93" s="391"/>
      <c r="AG93" s="391"/>
      <c r="AH93" s="391"/>
      <c r="AI93" s="391"/>
      <c r="AJ93" s="391"/>
      <c r="AK93" s="391"/>
      <c r="AL93" s="391"/>
      <c r="AM93" s="391"/>
      <c r="AN93" s="391"/>
      <c r="AO93" s="391"/>
      <c r="AP93" s="391"/>
      <c r="AQ93" s="391"/>
      <c r="AR93" s="391"/>
      <c r="AS93" s="391"/>
      <c r="AT93" s="391"/>
      <c r="AU93" s="391"/>
      <c r="AV93" s="391"/>
      <c r="AW93" s="391"/>
      <c r="AX93" s="391"/>
      <c r="AY93" s="391"/>
      <c r="AZ93" s="391"/>
      <c r="BA93" s="391"/>
      <c r="BB93" s="391"/>
      <c r="BC93" s="88"/>
      <c r="BD93" s="88"/>
      <c r="BE93" s="391"/>
      <c r="BF93" s="391"/>
      <c r="BG93" s="391"/>
      <c r="BH93" s="391"/>
      <c r="BI93" s="391"/>
      <c r="BJ93" s="391"/>
      <c r="BK93" s="391"/>
      <c r="BL93" s="391"/>
      <c r="BM93" s="391"/>
      <c r="BN93" s="391"/>
      <c r="BO93" s="391"/>
      <c r="BP93" s="391"/>
      <c r="BQ93" s="391"/>
      <c r="BR93" s="391"/>
      <c r="BS93" s="391"/>
      <c r="BT93" s="391"/>
      <c r="BU93" s="391"/>
      <c r="BV93" s="391"/>
      <c r="BW93" s="391"/>
      <c r="BX93" s="391"/>
      <c r="BY93" s="391"/>
      <c r="BZ93" s="391"/>
      <c r="CA93" s="391"/>
      <c r="CB93" s="88"/>
      <c r="CC93" s="48"/>
    </row>
    <row r="94" spans="1:85" s="50" customFormat="1" x14ac:dyDescent="0.2">
      <c r="C94" s="30" t="s">
        <v>75</v>
      </c>
      <c r="D94" s="22"/>
      <c r="E94" s="23"/>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49"/>
      <c r="BP94" s="49"/>
      <c r="BQ94" s="49"/>
      <c r="BR94" s="49"/>
      <c r="BS94" s="49"/>
      <c r="BT94" s="49"/>
      <c r="BU94" s="49"/>
      <c r="BV94" s="49"/>
      <c r="BW94" s="2"/>
      <c r="BX94" s="2"/>
      <c r="BY94" s="2"/>
      <c r="BZ94" s="3"/>
      <c r="CA94" s="74"/>
      <c r="CB94" s="74"/>
      <c r="CC94" s="48"/>
    </row>
    <row r="95" spans="1:85" s="50" customFormat="1" ht="12.75" customHeight="1" x14ac:dyDescent="0.2">
      <c r="C95" s="303" t="s">
        <v>85</v>
      </c>
      <c r="D95" s="303"/>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3"/>
      <c r="AL95" s="303"/>
      <c r="AM95" s="303"/>
      <c r="AN95" s="303"/>
      <c r="AO95" s="306" t="s">
        <v>76</v>
      </c>
      <c r="AP95" s="306"/>
      <c r="AQ95" s="306"/>
      <c r="AR95" s="306"/>
      <c r="AS95" s="306"/>
      <c r="AT95" s="306"/>
      <c r="AU95" s="306"/>
      <c r="AV95" s="306"/>
      <c r="AW95" s="306"/>
      <c r="AX95" s="306"/>
      <c r="AY95" s="306"/>
      <c r="AZ95" s="306"/>
      <c r="BA95" s="306"/>
      <c r="BB95" s="306"/>
      <c r="BC95" s="306"/>
      <c r="BD95" s="306"/>
      <c r="BE95" s="306"/>
      <c r="BF95" s="306"/>
      <c r="BG95" s="306"/>
      <c r="BH95" s="306"/>
      <c r="BI95" s="306"/>
      <c r="BJ95" s="306"/>
      <c r="BK95" s="306"/>
      <c r="BL95" s="306"/>
      <c r="BM95" s="306"/>
      <c r="BN95" s="306"/>
      <c r="BO95" s="306"/>
      <c r="BP95" s="306"/>
      <c r="BQ95" s="306"/>
      <c r="BR95" s="306"/>
      <c r="BS95" s="306"/>
      <c r="BT95" s="306"/>
      <c r="BU95" s="306"/>
      <c r="BV95" s="306"/>
      <c r="BW95" s="306"/>
      <c r="BX95" s="306"/>
      <c r="BY95" s="306"/>
      <c r="BZ95" s="306"/>
      <c r="CA95" s="306"/>
      <c r="CB95" s="306"/>
      <c r="CC95" s="48"/>
    </row>
    <row r="96" spans="1:85" s="50" customFormat="1" x14ac:dyDescent="0.2">
      <c r="C96" s="303"/>
      <c r="D96" s="303"/>
      <c r="E96" s="303"/>
      <c r="F96" s="303"/>
      <c r="G96" s="303"/>
      <c r="H96" s="303"/>
      <c r="I96" s="303"/>
      <c r="J96" s="303"/>
      <c r="K96" s="303"/>
      <c r="L96" s="303"/>
      <c r="M96" s="303"/>
      <c r="N96" s="303"/>
      <c r="O96" s="303"/>
      <c r="P96" s="303"/>
      <c r="Q96" s="303"/>
      <c r="R96" s="303"/>
      <c r="S96" s="303"/>
      <c r="T96" s="303"/>
      <c r="U96" s="303"/>
      <c r="V96" s="303"/>
      <c r="W96" s="303"/>
      <c r="X96" s="303"/>
      <c r="Y96" s="303"/>
      <c r="Z96" s="303"/>
      <c r="AA96" s="303"/>
      <c r="AB96" s="303"/>
      <c r="AC96" s="303"/>
      <c r="AD96" s="303"/>
      <c r="AE96" s="303"/>
      <c r="AF96" s="303"/>
      <c r="AG96" s="303"/>
      <c r="AH96" s="303"/>
      <c r="AI96" s="303"/>
      <c r="AJ96" s="303"/>
      <c r="AK96" s="303"/>
      <c r="AL96" s="303"/>
      <c r="AM96" s="303"/>
      <c r="AN96" s="303"/>
      <c r="AO96" s="306"/>
      <c r="AP96" s="306"/>
      <c r="AQ96" s="306"/>
      <c r="AR96" s="306"/>
      <c r="AS96" s="306"/>
      <c r="AT96" s="306"/>
      <c r="AU96" s="306"/>
      <c r="AV96" s="306"/>
      <c r="AW96" s="306"/>
      <c r="AX96" s="306"/>
      <c r="AY96" s="306"/>
      <c r="AZ96" s="306"/>
      <c r="BA96" s="306"/>
      <c r="BB96" s="306"/>
      <c r="BC96" s="306"/>
      <c r="BD96" s="306"/>
      <c r="BE96" s="306"/>
      <c r="BF96" s="306"/>
      <c r="BG96" s="306"/>
      <c r="BH96" s="306"/>
      <c r="BI96" s="306"/>
      <c r="BJ96" s="306"/>
      <c r="BK96" s="306"/>
      <c r="BL96" s="306"/>
      <c r="BM96" s="306"/>
      <c r="BN96" s="306"/>
      <c r="BO96" s="306"/>
      <c r="BP96" s="306"/>
      <c r="BQ96" s="306"/>
      <c r="BR96" s="306"/>
      <c r="BS96" s="306"/>
      <c r="BT96" s="306"/>
      <c r="BU96" s="306"/>
      <c r="BV96" s="306"/>
      <c r="BW96" s="306"/>
      <c r="BX96" s="306"/>
      <c r="BY96" s="306"/>
      <c r="BZ96" s="306"/>
      <c r="CA96" s="306"/>
      <c r="CB96" s="306"/>
      <c r="CC96" s="48"/>
    </row>
    <row r="97" spans="3:81" s="50" customFormat="1" x14ac:dyDescent="0.2">
      <c r="C97" s="305" t="s">
        <v>77</v>
      </c>
      <c r="D97" s="305"/>
      <c r="E97" s="305"/>
      <c r="F97" s="305"/>
      <c r="G97" s="305"/>
      <c r="H97" s="305"/>
      <c r="I97" s="305"/>
      <c r="J97" s="305"/>
      <c r="K97" s="305"/>
      <c r="L97" s="305"/>
      <c r="M97" s="305"/>
      <c r="N97" s="305"/>
      <c r="O97" s="305"/>
      <c r="P97" s="305"/>
      <c r="Q97" s="305"/>
      <c r="R97" s="305"/>
      <c r="S97" s="305"/>
      <c r="T97" s="305"/>
      <c r="U97" s="305"/>
      <c r="V97" s="305"/>
      <c r="W97" s="305"/>
      <c r="X97" s="305"/>
      <c r="Y97" s="305"/>
      <c r="Z97" s="305"/>
      <c r="AA97" s="305"/>
      <c r="AB97" s="305"/>
      <c r="AC97" s="305"/>
      <c r="AD97" s="305"/>
      <c r="AE97" s="305"/>
      <c r="AF97" s="305"/>
      <c r="AG97" s="305"/>
      <c r="AH97" s="305"/>
      <c r="AI97" s="305"/>
      <c r="AJ97" s="305"/>
      <c r="AK97" s="305"/>
      <c r="AL97" s="305"/>
      <c r="AM97" s="305"/>
      <c r="AN97" s="305"/>
      <c r="AO97" s="333"/>
      <c r="AP97" s="333"/>
      <c r="AQ97" s="333"/>
      <c r="AR97" s="333"/>
      <c r="AS97" s="333"/>
      <c r="AT97" s="333"/>
      <c r="AU97" s="333"/>
      <c r="AV97" s="333"/>
      <c r="AW97" s="333"/>
      <c r="AX97" s="333"/>
      <c r="AY97" s="333"/>
      <c r="AZ97" s="333"/>
      <c r="BA97" s="333"/>
      <c r="BB97" s="333"/>
      <c r="BC97" s="333"/>
      <c r="BD97" s="333"/>
      <c r="BE97" s="333"/>
      <c r="BF97" s="333"/>
      <c r="BG97" s="333"/>
      <c r="BH97" s="333"/>
      <c r="BI97" s="333"/>
      <c r="BJ97" s="333"/>
      <c r="BK97" s="333"/>
      <c r="BL97" s="333"/>
      <c r="BM97" s="333"/>
      <c r="BN97" s="333"/>
      <c r="BO97" s="333"/>
      <c r="BP97" s="333"/>
      <c r="BQ97" s="333"/>
      <c r="BR97" s="333"/>
      <c r="BS97" s="333"/>
      <c r="BT97" s="333"/>
      <c r="BU97" s="333"/>
      <c r="BV97" s="333"/>
      <c r="BW97" s="333"/>
      <c r="BX97" s="333"/>
      <c r="BY97" s="333"/>
      <c r="BZ97" s="333"/>
      <c r="CA97" s="333"/>
      <c r="CB97" s="333"/>
      <c r="CC97" s="48"/>
    </row>
    <row r="98" spans="3:81" s="50" customFormat="1" x14ac:dyDescent="0.2">
      <c r="C98" s="305"/>
      <c r="D98" s="305"/>
      <c r="E98" s="305"/>
      <c r="F98" s="305"/>
      <c r="G98" s="305"/>
      <c r="H98" s="305"/>
      <c r="I98" s="305"/>
      <c r="J98" s="305"/>
      <c r="K98" s="305"/>
      <c r="L98" s="305"/>
      <c r="M98" s="305"/>
      <c r="N98" s="305"/>
      <c r="O98" s="305"/>
      <c r="P98" s="305"/>
      <c r="Q98" s="305"/>
      <c r="R98" s="305"/>
      <c r="S98" s="305"/>
      <c r="T98" s="305"/>
      <c r="U98" s="305"/>
      <c r="V98" s="305"/>
      <c r="W98" s="305"/>
      <c r="X98" s="305"/>
      <c r="Y98" s="305"/>
      <c r="Z98" s="305"/>
      <c r="AA98" s="305"/>
      <c r="AB98" s="305"/>
      <c r="AC98" s="305"/>
      <c r="AD98" s="305"/>
      <c r="AE98" s="305"/>
      <c r="AF98" s="305"/>
      <c r="AG98" s="305"/>
      <c r="AH98" s="305"/>
      <c r="AI98" s="305"/>
      <c r="AJ98" s="305"/>
      <c r="AK98" s="305"/>
      <c r="AL98" s="305"/>
      <c r="AM98" s="305"/>
      <c r="AN98" s="305"/>
      <c r="AO98" s="333"/>
      <c r="AP98" s="333"/>
      <c r="AQ98" s="333"/>
      <c r="AR98" s="333"/>
      <c r="AS98" s="333"/>
      <c r="AT98" s="333"/>
      <c r="AU98" s="333"/>
      <c r="AV98" s="333"/>
      <c r="AW98" s="333"/>
      <c r="AX98" s="333"/>
      <c r="AY98" s="333"/>
      <c r="AZ98" s="333"/>
      <c r="BA98" s="333"/>
      <c r="BB98" s="333"/>
      <c r="BC98" s="333"/>
      <c r="BD98" s="333"/>
      <c r="BE98" s="333"/>
      <c r="BF98" s="333"/>
      <c r="BG98" s="333"/>
      <c r="BH98" s="333"/>
      <c r="BI98" s="333"/>
      <c r="BJ98" s="333"/>
      <c r="BK98" s="333"/>
      <c r="BL98" s="333"/>
      <c r="BM98" s="333"/>
      <c r="BN98" s="333"/>
      <c r="BO98" s="333"/>
      <c r="BP98" s="333"/>
      <c r="BQ98" s="333"/>
      <c r="BR98" s="333"/>
      <c r="BS98" s="333"/>
      <c r="BT98" s="333"/>
      <c r="BU98" s="333"/>
      <c r="BV98" s="333"/>
      <c r="BW98" s="333"/>
      <c r="BX98" s="333"/>
      <c r="BY98" s="333"/>
      <c r="BZ98" s="333"/>
      <c r="CA98" s="333"/>
      <c r="CB98" s="333"/>
      <c r="CC98" s="48"/>
    </row>
    <row r="99" spans="3:81" s="50" customFormat="1" x14ac:dyDescent="0.2">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5"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5"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5"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5"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5"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5"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5"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5"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5"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5"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5"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5"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5"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row>
    <row r="638" spans="3:85"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row>
    <row r="639" spans="3:85" s="50" customFormat="1" x14ac:dyDescent="0.2">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c r="CD639" s="25"/>
      <c r="CE639" s="25"/>
      <c r="CF639" s="25"/>
      <c r="CG639" s="25"/>
    </row>
    <row r="640" spans="3:85" s="50" customFormat="1" x14ac:dyDescent="0.2">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c r="CD640" s="25"/>
      <c r="CE640" s="25"/>
      <c r="CF640" s="25"/>
      <c r="CG640" s="25"/>
    </row>
  </sheetData>
  <sheetProtection password="AA32" sheet="1" objects="1" scenarios="1"/>
  <mergeCells count="135">
    <mergeCell ref="C37:Z37"/>
    <mergeCell ref="AA37:AD40"/>
    <mergeCell ref="AE37:BC37"/>
    <mergeCell ref="BD37:CB37"/>
    <mergeCell ref="C38:Z39"/>
    <mergeCell ref="AE38:AE39"/>
    <mergeCell ref="AF38:BB39"/>
    <mergeCell ref="A11:B11"/>
    <mergeCell ref="C31:Z33"/>
    <mergeCell ref="AA31:AD33"/>
    <mergeCell ref="AE31:BC34"/>
    <mergeCell ref="BD31:CB34"/>
    <mergeCell ref="A12:B12"/>
    <mergeCell ref="A13:B13"/>
    <mergeCell ref="A14:B15"/>
    <mergeCell ref="C29:P29"/>
    <mergeCell ref="C30:CB30"/>
    <mergeCell ref="A33:B33"/>
    <mergeCell ref="C23:CB23"/>
    <mergeCell ref="C19:CB19"/>
    <mergeCell ref="C27:CB27"/>
    <mergeCell ref="C24:P25"/>
    <mergeCell ref="A18:B18"/>
    <mergeCell ref="A28:B28"/>
    <mergeCell ref="A25:B26"/>
    <mergeCell ref="A34:B34"/>
    <mergeCell ref="A35:B35"/>
    <mergeCell ref="A36:B37"/>
    <mergeCell ref="C52:Z54"/>
    <mergeCell ref="AA52:AD54"/>
    <mergeCell ref="AE53:BC54"/>
    <mergeCell ref="BD53:CB54"/>
    <mergeCell ref="A38:B38"/>
    <mergeCell ref="CB42:CB43"/>
    <mergeCell ref="AE35:BC36"/>
    <mergeCell ref="BD35:CB36"/>
    <mergeCell ref="A39:B39"/>
    <mergeCell ref="BE42:CA43"/>
    <mergeCell ref="C34:Z36"/>
    <mergeCell ref="AA34:AD36"/>
    <mergeCell ref="BC38:BC39"/>
    <mergeCell ref="BD38:BD39"/>
    <mergeCell ref="BE38:CA39"/>
    <mergeCell ref="CB38:CB39"/>
    <mergeCell ref="C40:Z40"/>
    <mergeCell ref="AE40:BC40"/>
    <mergeCell ref="BD40:CB40"/>
    <mergeCell ref="A40:B40"/>
    <mergeCell ref="A42:B42"/>
    <mergeCell ref="C58:Z58"/>
    <mergeCell ref="AE58:BC58"/>
    <mergeCell ref="BD58:CB58"/>
    <mergeCell ref="C48:CB48"/>
    <mergeCell ref="C49:Z51"/>
    <mergeCell ref="AA49:AD51"/>
    <mergeCell ref="AE49:BC52"/>
    <mergeCell ref="BD49:CB52"/>
    <mergeCell ref="BD44:CB44"/>
    <mergeCell ref="C47:P47"/>
    <mergeCell ref="AA41:AD44"/>
    <mergeCell ref="AE41:BC41"/>
    <mergeCell ref="BD41:CB41"/>
    <mergeCell ref="C42:Z43"/>
    <mergeCell ref="AE42:AE43"/>
    <mergeCell ref="BD42:BD43"/>
    <mergeCell ref="AF42:BB43"/>
    <mergeCell ref="BC42:BC43"/>
    <mergeCell ref="C61:P61"/>
    <mergeCell ref="C56:Z57"/>
    <mergeCell ref="AE56:AE57"/>
    <mergeCell ref="AF56:BB57"/>
    <mergeCell ref="BC56:BC57"/>
    <mergeCell ref="BD56:BD57"/>
    <mergeCell ref="BE56:CA57"/>
    <mergeCell ref="C44:Z44"/>
    <mergeCell ref="AE44:BC44"/>
    <mergeCell ref="C55:Z55"/>
    <mergeCell ref="AA55:AD58"/>
    <mergeCell ref="AE55:BC55"/>
    <mergeCell ref="BD55:CB55"/>
    <mergeCell ref="CB56:CB57"/>
    <mergeCell ref="AE71:AE72"/>
    <mergeCell ref="AF71:CA72"/>
    <mergeCell ref="CB71:CB72"/>
    <mergeCell ref="AC86:AV87"/>
    <mergeCell ref="C82:P82"/>
    <mergeCell ref="C83:CB83"/>
    <mergeCell ref="C62:CB62"/>
    <mergeCell ref="C63:AD66"/>
    <mergeCell ref="AE63:BC63"/>
    <mergeCell ref="BD63:CB63"/>
    <mergeCell ref="AE64:AE65"/>
    <mergeCell ref="AF64:BB65"/>
    <mergeCell ref="BC64:BC65"/>
    <mergeCell ref="BD64:BD65"/>
    <mergeCell ref="BE64:CA65"/>
    <mergeCell ref="CB64:CB65"/>
    <mergeCell ref="AE66:BC66"/>
    <mergeCell ref="BD66:CB66"/>
    <mergeCell ref="C7:CB7"/>
    <mergeCell ref="C6:CB6"/>
    <mergeCell ref="AF92:BB93"/>
    <mergeCell ref="BE92:CA93"/>
    <mergeCell ref="C95:AN96"/>
    <mergeCell ref="C97:AN98"/>
    <mergeCell ref="AE73:BC73"/>
    <mergeCell ref="BD73:CB73"/>
    <mergeCell ref="C75:P75"/>
    <mergeCell ref="C76:CB76"/>
    <mergeCell ref="C77:AD80"/>
    <mergeCell ref="AE77:BD77"/>
    <mergeCell ref="BE77:CB77"/>
    <mergeCell ref="AF78:CA79"/>
    <mergeCell ref="AE80:BD80"/>
    <mergeCell ref="BE80:CB80"/>
    <mergeCell ref="C84:CB84"/>
    <mergeCell ref="AO95:CB96"/>
    <mergeCell ref="AO97:CB98"/>
    <mergeCell ref="C68:P68"/>
    <mergeCell ref="C69:CB69"/>
    <mergeCell ref="C70:AD73"/>
    <mergeCell ref="AE70:BC70"/>
    <mergeCell ref="BD70:CB70"/>
    <mergeCell ref="C11:L11"/>
    <mergeCell ref="M11:BZ11"/>
    <mergeCell ref="C12:Y12"/>
    <mergeCell ref="C14:AM14"/>
    <mergeCell ref="AN14:BD14"/>
    <mergeCell ref="C15:AM15"/>
    <mergeCell ref="AN15:BD15"/>
    <mergeCell ref="C21:P21"/>
    <mergeCell ref="C9:T9"/>
    <mergeCell ref="BN9:BX9"/>
    <mergeCell ref="P16:BZ16"/>
    <mergeCell ref="P17:BZ17"/>
  </mergeCells>
  <dataValidations count="3">
    <dataValidation type="list" allowBlank="1" showInputMessage="1" showErrorMessage="1" promptTitle="=KaR" sqref="AF78">
      <formula1>Záchrana</formula1>
    </dataValidation>
    <dataValidation type="list" allowBlank="1" showInputMessage="1" showErrorMessage="1" promptTitle="=KaR" sqref="AF71:CA72">
      <formula1>KaR</formula1>
    </dataValidation>
    <dataValidation type="list" allowBlank="1" showInputMessage="1" showErrorMessage="1" sqref="C84:CB84">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č. 1 Inštrukcie k 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ltText="MSP">
                <anchor moveWithCells="1">
                  <from>
                    <xdr:col>15</xdr:col>
                    <xdr:colOff>38100</xdr:colOff>
                    <xdr:row>19</xdr:row>
                    <xdr:rowOff>114300</xdr:rowOff>
                  </from>
                  <to>
                    <xdr:col>22</xdr:col>
                    <xdr:colOff>0</xdr:colOff>
                    <xdr:row>21</xdr:row>
                    <xdr:rowOff>19050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0</xdr:colOff>
                    <xdr:row>19</xdr:row>
                    <xdr:rowOff>85725</xdr:rowOff>
                  </from>
                  <to>
                    <xdr:col>30</xdr:col>
                    <xdr:colOff>0</xdr:colOff>
                    <xdr:row>21</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9525</xdr:colOff>
                    <xdr:row>22</xdr:row>
                    <xdr:rowOff>142875</xdr:rowOff>
                  </from>
                  <to>
                    <xdr:col>23</xdr:col>
                    <xdr:colOff>9525</xdr:colOff>
                    <xdr:row>25</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15"/>
  <sheetViews>
    <sheetView view="pageBreakPreview" zoomScale="85" zoomScaleNormal="100" zoomScaleSheetLayoutView="85" workbookViewId="0">
      <selection activeCell="BN9" sqref="BN9:BX9"/>
    </sheetView>
  </sheetViews>
  <sheetFormatPr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5703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2" style="48" customWidth="1"/>
    <col min="82" max="87" width="9.140625" style="25" customWidth="1"/>
    <col min="88" max="16384" width="9.140625" style="25"/>
  </cols>
  <sheetData>
    <row r="1" spans="1:84" ht="12.75" customHeight="1" x14ac:dyDescent="0.2">
      <c r="C1" s="22"/>
      <c r="D1" s="22"/>
      <c r="E1" s="23"/>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3"/>
      <c r="CA1" s="2"/>
      <c r="CB1" s="2"/>
      <c r="CC1" s="102" t="b">
        <v>1</v>
      </c>
      <c r="CD1" s="65"/>
      <c r="CE1" s="65"/>
    </row>
    <row r="2" spans="1:84" x14ac:dyDescent="0.2">
      <c r="C2" s="22"/>
      <c r="D2" s="22"/>
      <c r="E2" s="23"/>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3"/>
      <c r="CA2" s="2"/>
      <c r="CB2" s="2"/>
      <c r="CC2" s="103">
        <v>1</v>
      </c>
      <c r="CD2" s="65"/>
      <c r="CE2" s="65"/>
    </row>
    <row r="3" spans="1:84" x14ac:dyDescent="0.2">
      <c r="A3" s="3"/>
      <c r="C3" s="22"/>
      <c r="D3" s="22"/>
      <c r="E3" s="23"/>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3"/>
      <c r="CA3" s="2"/>
      <c r="CB3" s="2"/>
      <c r="CC3" s="3"/>
      <c r="CD3" s="65"/>
      <c r="CE3" s="65"/>
      <c r="CF3" s="24"/>
    </row>
    <row r="4" spans="1:84" ht="9.9499999999999993" customHeight="1" x14ac:dyDescent="0.2">
      <c r="A4" s="3"/>
      <c r="C4" s="22"/>
      <c r="D4" s="22"/>
      <c r="E4" s="23"/>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3"/>
      <c r="CA4" s="2"/>
      <c r="CB4" s="2"/>
      <c r="CC4" s="35"/>
      <c r="CE4" s="65"/>
      <c r="CF4" s="24"/>
    </row>
    <row r="5" spans="1:84" ht="9.9499999999999993" customHeight="1" x14ac:dyDescent="0.2">
      <c r="A5" s="3"/>
      <c r="B5" s="66"/>
      <c r="C5" s="22"/>
      <c r="D5" s="22"/>
      <c r="E5" s="23"/>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3"/>
      <c r="CA5" s="2"/>
      <c r="CB5" s="2"/>
      <c r="CC5" s="35"/>
      <c r="CE5" s="65"/>
    </row>
    <row r="6" spans="1:84" ht="12.75" customHeight="1" x14ac:dyDescent="0.2">
      <c r="A6" s="3"/>
      <c r="B6" s="66"/>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8"/>
      <c r="BD6" s="398"/>
      <c r="BE6" s="398"/>
      <c r="BF6" s="398"/>
      <c r="BG6" s="398"/>
      <c r="BH6" s="398"/>
      <c r="BI6" s="398"/>
      <c r="BJ6" s="398"/>
      <c r="BK6" s="398"/>
      <c r="BL6" s="398"/>
      <c r="BM6" s="398"/>
      <c r="BN6" s="398"/>
      <c r="BO6" s="398"/>
      <c r="BP6" s="398"/>
      <c r="BQ6" s="398"/>
      <c r="BR6" s="398"/>
      <c r="BS6" s="398"/>
      <c r="BT6" s="398"/>
      <c r="BU6" s="398"/>
      <c r="BV6" s="398"/>
      <c r="BW6" s="398"/>
      <c r="BX6" s="398"/>
      <c r="BY6" s="398"/>
      <c r="BZ6" s="398"/>
      <c r="CA6" s="398"/>
      <c r="CB6" s="398"/>
      <c r="CC6" s="35"/>
      <c r="CE6" s="65"/>
    </row>
    <row r="7" spans="1:84" ht="25.5" customHeight="1" x14ac:dyDescent="0.2">
      <c r="A7" s="3"/>
      <c r="B7" s="66"/>
      <c r="C7" s="399" t="s">
        <v>147</v>
      </c>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c r="AZ7" s="399"/>
      <c r="BA7" s="399"/>
      <c r="BB7" s="399"/>
      <c r="BC7" s="399"/>
      <c r="BD7" s="399"/>
      <c r="BE7" s="399"/>
      <c r="BF7" s="399"/>
      <c r="BG7" s="399"/>
      <c r="BH7" s="399"/>
      <c r="BI7" s="399"/>
      <c r="BJ7" s="399"/>
      <c r="BK7" s="399"/>
      <c r="BL7" s="399"/>
      <c r="BM7" s="399"/>
      <c r="BN7" s="399"/>
      <c r="BO7" s="399"/>
      <c r="BP7" s="399"/>
      <c r="BQ7" s="399"/>
      <c r="BR7" s="399"/>
      <c r="BS7" s="399"/>
      <c r="BT7" s="399"/>
      <c r="BU7" s="399"/>
      <c r="BV7" s="399"/>
      <c r="BW7" s="399"/>
      <c r="BX7" s="399"/>
      <c r="BY7" s="399"/>
      <c r="BZ7" s="399"/>
      <c r="CA7" s="399"/>
      <c r="CB7" s="399"/>
      <c r="CC7" s="35"/>
      <c r="CE7" s="65"/>
    </row>
    <row r="8" spans="1:84" ht="12.75" customHeight="1" x14ac:dyDescent="0.2">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4" ht="12.75" customHeight="1" x14ac:dyDescent="0.25">
      <c r="A9" s="3"/>
      <c r="B9" s="66"/>
      <c r="C9" s="150" t="s">
        <v>124</v>
      </c>
      <c r="D9" s="150"/>
      <c r="E9" s="150"/>
      <c r="F9" s="150"/>
      <c r="G9" s="150"/>
      <c r="H9" s="150"/>
      <c r="I9" s="150"/>
      <c r="J9" s="150"/>
      <c r="K9" s="150"/>
      <c r="L9" s="150"/>
      <c r="M9" s="150"/>
      <c r="N9" s="150"/>
      <c r="O9" s="150"/>
      <c r="P9" s="150"/>
      <c r="Q9" s="150"/>
      <c r="R9" s="150"/>
      <c r="S9" s="150"/>
      <c r="T9" s="15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32" t="str">
        <f>IF(Úvod!$E$6="","",Úvod!$E$6)</f>
        <v/>
      </c>
      <c r="BO9" s="332"/>
      <c r="BP9" s="332"/>
      <c r="BQ9" s="332"/>
      <c r="BR9" s="332"/>
      <c r="BS9" s="332"/>
      <c r="BT9" s="332"/>
      <c r="BU9" s="332"/>
      <c r="BV9" s="332"/>
      <c r="BW9" s="332"/>
      <c r="BX9" s="332"/>
      <c r="BY9" s="89"/>
      <c r="BZ9" s="89"/>
      <c r="CA9" s="100"/>
      <c r="CB9" s="100"/>
      <c r="CC9" s="35"/>
    </row>
    <row r="10" spans="1:84" ht="15.75" customHeight="1" x14ac:dyDescent="0.2">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9.9499999999999993" customHeight="1" x14ac:dyDescent="0.2">
      <c r="A11" s="349"/>
      <c r="B11" s="350"/>
      <c r="C11" s="151" t="s">
        <v>133</v>
      </c>
      <c r="D11" s="151"/>
      <c r="E11" s="151"/>
      <c r="F11" s="151"/>
      <c r="G11" s="151"/>
      <c r="H11" s="151"/>
      <c r="I11" s="151"/>
      <c r="J11" s="151"/>
      <c r="K11" s="151"/>
      <c r="L11" s="151"/>
      <c r="M11" s="152" t="s">
        <v>140</v>
      </c>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2"/>
      <c r="CB11" s="2"/>
      <c r="CC11" s="35"/>
    </row>
    <row r="12" spans="1:84" ht="18" x14ac:dyDescent="0.2">
      <c r="A12" s="351"/>
      <c r="B12" s="352"/>
      <c r="C12" s="151" t="s">
        <v>134</v>
      </c>
      <c r="D12" s="151"/>
      <c r="E12" s="151"/>
      <c r="F12" s="151"/>
      <c r="G12" s="151"/>
      <c r="H12" s="151"/>
      <c r="I12" s="151"/>
      <c r="J12" s="151"/>
      <c r="K12" s="151"/>
      <c r="L12" s="151"/>
      <c r="M12" s="151"/>
      <c r="N12" s="151"/>
      <c r="O12" s="151"/>
      <c r="P12" s="151"/>
      <c r="Q12" s="151"/>
      <c r="R12" s="151"/>
      <c r="S12" s="151"/>
      <c r="T12" s="151"/>
      <c r="U12" s="151"/>
      <c r="V12" s="151"/>
      <c r="W12" s="151"/>
      <c r="X12" s="151"/>
      <c r="Y12" s="15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18" x14ac:dyDescent="0.2">
      <c r="A13" s="351"/>
      <c r="B13" s="352"/>
      <c r="C13" s="153" t="s">
        <v>126</v>
      </c>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5" t="str">
        <f>IF(Úvod!H20="","",Úvod!H20)</f>
        <v/>
      </c>
      <c r="AO13" s="155"/>
      <c r="AP13" s="155"/>
      <c r="AQ13" s="155"/>
      <c r="AR13" s="155"/>
      <c r="AS13" s="155"/>
      <c r="AT13" s="155"/>
      <c r="AU13" s="155"/>
      <c r="AV13" s="155"/>
      <c r="AW13" s="155"/>
      <c r="AX13" s="155"/>
      <c r="AY13" s="155"/>
      <c r="AZ13" s="155"/>
      <c r="BA13" s="155"/>
      <c r="BB13" s="155"/>
      <c r="BC13" s="155"/>
      <c r="BD13" s="155"/>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x14ac:dyDescent="0.2">
      <c r="A14" s="349"/>
      <c r="B14" s="350"/>
      <c r="C14" s="153" t="s">
        <v>127</v>
      </c>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5" t="str">
        <f>IF(Úvod!H21="","",Úvod!H21)</f>
        <v/>
      </c>
      <c r="AO14" s="155"/>
      <c r="AP14" s="155"/>
      <c r="AQ14" s="155"/>
      <c r="AR14" s="155"/>
      <c r="AS14" s="155"/>
      <c r="AT14" s="155"/>
      <c r="AU14" s="155"/>
      <c r="AV14" s="155"/>
      <c r="AW14" s="155"/>
      <c r="AX14" s="155"/>
      <c r="AY14" s="155"/>
      <c r="AZ14" s="155"/>
      <c r="BA14" s="155"/>
      <c r="BB14" s="155"/>
      <c r="BC14" s="155"/>
      <c r="BD14" s="15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4" ht="15" x14ac:dyDescent="0.2">
      <c r="A15" s="349"/>
      <c r="B15" s="350"/>
      <c r="C15" s="115" t="s">
        <v>175</v>
      </c>
      <c r="D15" s="115"/>
      <c r="E15" s="115"/>
      <c r="F15" s="115"/>
      <c r="G15" s="115"/>
      <c r="H15" s="115"/>
      <c r="I15" s="115"/>
      <c r="J15" s="115"/>
      <c r="K15" s="115"/>
      <c r="L15" s="115"/>
      <c r="M15" s="115"/>
      <c r="N15" s="115"/>
      <c r="O15" s="115"/>
      <c r="P15" s="147" t="str">
        <f>IF(Úvod!$H$22="","",Úvod!$H$22)</f>
        <v/>
      </c>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18"/>
      <c r="CB15" s="118"/>
      <c r="CC15" s="35"/>
    </row>
    <row r="16" spans="1:84" ht="15" x14ac:dyDescent="0.2">
      <c r="A16" s="349"/>
      <c r="B16" s="350"/>
      <c r="C16" s="115" t="s">
        <v>176</v>
      </c>
      <c r="D16" s="115"/>
      <c r="E16" s="115"/>
      <c r="F16" s="115"/>
      <c r="G16" s="115"/>
      <c r="H16" s="115"/>
      <c r="I16" s="115"/>
      <c r="J16" s="115"/>
      <c r="K16" s="115"/>
      <c r="L16" s="115"/>
      <c r="M16" s="115"/>
      <c r="N16" s="115"/>
      <c r="O16" s="115"/>
      <c r="P16" s="147" t="str">
        <f>IF(Úvod!$H$23="","",Úvod!$H$23)</f>
        <v/>
      </c>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18"/>
      <c r="CB16" s="118"/>
      <c r="CC16" s="35"/>
    </row>
    <row r="17" spans="1:83" ht="9.9499999999999993" customHeight="1" x14ac:dyDescent="0.2">
      <c r="A17" s="349"/>
      <c r="B17" s="350"/>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
      <c r="BP17" s="2"/>
      <c r="BQ17" s="2"/>
      <c r="BR17" s="2"/>
      <c r="BS17" s="2"/>
      <c r="BT17" s="2"/>
      <c r="BU17" s="2"/>
      <c r="BV17" s="2"/>
      <c r="BW17" s="2"/>
      <c r="BX17" s="2"/>
      <c r="BY17" s="2"/>
      <c r="BZ17" s="3"/>
      <c r="CA17" s="2"/>
      <c r="CB17" s="2"/>
      <c r="CC17" s="35"/>
    </row>
    <row r="18" spans="1:83" ht="18" customHeight="1" x14ac:dyDescent="0.2">
      <c r="A18" s="353"/>
      <c r="B18" s="354"/>
      <c r="C18" s="346" t="s">
        <v>130</v>
      </c>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c r="BX18" s="156"/>
      <c r="BY18" s="156"/>
      <c r="BZ18" s="156"/>
      <c r="CA18" s="156"/>
      <c r="CB18" s="156"/>
      <c r="CC18" s="3"/>
    </row>
    <row r="19" spans="1:83" ht="9.9499999999999993" customHeight="1" x14ac:dyDescent="0.2">
      <c r="A19" s="44"/>
      <c r="B19" s="44"/>
      <c r="C19" s="23"/>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3"/>
    </row>
    <row r="20" spans="1:83" ht="3.75" customHeight="1" x14ac:dyDescent="0.2">
      <c r="A20" s="44"/>
      <c r="B20" s="44"/>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
      <c r="BP20" s="2"/>
      <c r="BQ20" s="2"/>
      <c r="BR20" s="2"/>
      <c r="BS20" s="2"/>
      <c r="BT20" s="2"/>
      <c r="BU20" s="2"/>
      <c r="BV20" s="2"/>
      <c r="BW20" s="2"/>
      <c r="BX20" s="2"/>
      <c r="BY20" s="2"/>
      <c r="BZ20" s="2"/>
      <c r="CA20" s="2"/>
      <c r="CB20" s="2"/>
      <c r="CC20" s="3"/>
      <c r="CD20" s="3"/>
      <c r="CE20" s="3"/>
    </row>
    <row r="21" spans="1:83" s="3" customFormat="1" x14ac:dyDescent="0.2">
      <c r="A21" s="349"/>
      <c r="B21" s="350"/>
      <c r="C21" s="171" t="s">
        <v>33</v>
      </c>
      <c r="D21" s="171"/>
      <c r="E21" s="171"/>
      <c r="F21" s="171"/>
      <c r="G21" s="171"/>
      <c r="H21" s="171"/>
      <c r="I21" s="171"/>
      <c r="J21" s="171"/>
      <c r="K21" s="171"/>
      <c r="L21" s="171"/>
      <c r="M21" s="171"/>
      <c r="N21" s="171"/>
      <c r="O21" s="171"/>
      <c r="P21" s="171"/>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x14ac:dyDescent="0.2">
      <c r="A22" s="349"/>
      <c r="B22" s="350"/>
      <c r="C22" s="30"/>
      <c r="D22" s="30"/>
      <c r="E22" s="30"/>
      <c r="F22" s="30"/>
      <c r="G22" s="30"/>
      <c r="H22" s="30"/>
      <c r="I22" s="30"/>
      <c r="J22" s="30"/>
      <c r="K22" s="30"/>
      <c r="L22" s="30"/>
      <c r="M22" s="30"/>
      <c r="N22" s="30"/>
      <c r="O22" s="30"/>
      <c r="P22" s="30"/>
      <c r="Q22" s="68"/>
      <c r="R22" s="2"/>
      <c r="S22" s="2"/>
      <c r="T22" s="2"/>
      <c r="U22" s="2"/>
      <c r="V22" s="2"/>
      <c r="W22" s="2"/>
      <c r="X22" s="2"/>
      <c r="Y22" s="2"/>
      <c r="Z22" s="2"/>
      <c r="AA22" s="2"/>
      <c r="AB22" s="2"/>
      <c r="AC22" s="2"/>
      <c r="AD22" s="2"/>
      <c r="AE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Z22" s="35"/>
      <c r="CC22" s="35"/>
      <c r="CD22" s="25"/>
      <c r="CE22" s="25"/>
    </row>
    <row r="23" spans="1:83" s="3" customFormat="1" ht="18" customHeight="1" x14ac:dyDescent="0.2">
      <c r="A23" s="349"/>
      <c r="B23" s="350"/>
      <c r="C23" s="346" t="s">
        <v>131</v>
      </c>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6"/>
      <c r="BQ23" s="156"/>
      <c r="BR23" s="156"/>
      <c r="BS23" s="156"/>
      <c r="BT23" s="156"/>
      <c r="BU23" s="156"/>
      <c r="BV23" s="156"/>
      <c r="BW23" s="156"/>
      <c r="BX23" s="156"/>
      <c r="BY23" s="156"/>
      <c r="BZ23" s="156"/>
      <c r="CA23" s="156"/>
      <c r="CB23" s="156"/>
      <c r="CC23" s="35"/>
      <c r="CD23" s="25"/>
      <c r="CE23" s="25"/>
    </row>
    <row r="24" spans="1:83" s="3" customFormat="1" x14ac:dyDescent="0.2">
      <c r="A24" s="349"/>
      <c r="B24" s="350"/>
      <c r="C24" s="171" t="s">
        <v>55</v>
      </c>
      <c r="D24" s="171"/>
      <c r="E24" s="171"/>
      <c r="F24" s="171"/>
      <c r="G24" s="171"/>
      <c r="H24" s="171"/>
      <c r="I24" s="171"/>
      <c r="J24" s="171"/>
      <c r="K24" s="171"/>
      <c r="L24" s="171"/>
      <c r="M24" s="171"/>
      <c r="N24" s="171"/>
      <c r="O24" s="171"/>
      <c r="P24" s="171"/>
      <c r="Q24" s="68"/>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3" ht="9.9499999999999993" customHeight="1" x14ac:dyDescent="0.2">
      <c r="A25" s="69"/>
      <c r="B25" s="69"/>
      <c r="C25" s="281"/>
      <c r="D25" s="281"/>
      <c r="E25" s="281"/>
      <c r="F25" s="281"/>
      <c r="G25" s="281"/>
      <c r="H25" s="281"/>
      <c r="I25" s="281"/>
      <c r="J25" s="281"/>
      <c r="K25" s="281"/>
      <c r="L25" s="281"/>
      <c r="M25" s="281"/>
      <c r="N25" s="281"/>
      <c r="O25" s="281"/>
      <c r="P25" s="28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5"/>
    </row>
    <row r="26" spans="1:83" ht="3.75" customHeight="1" x14ac:dyDescent="0.2">
      <c r="A26" s="353"/>
      <c r="B26" s="354"/>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3" ht="18" customHeight="1" x14ac:dyDescent="0.2">
      <c r="A27" s="44"/>
      <c r="B27" s="44"/>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c r="BG27" s="156"/>
      <c r="BH27" s="156"/>
      <c r="BI27" s="156"/>
      <c r="BJ27" s="156"/>
      <c r="BK27" s="156"/>
      <c r="BL27" s="156"/>
      <c r="BM27" s="156"/>
      <c r="BN27" s="156"/>
      <c r="BO27" s="156"/>
      <c r="BP27" s="156"/>
      <c r="BQ27" s="156"/>
      <c r="BR27" s="156"/>
      <c r="BS27" s="156"/>
      <c r="BT27" s="156"/>
      <c r="BU27" s="156"/>
      <c r="BV27" s="156"/>
      <c r="BW27" s="156"/>
      <c r="BX27" s="156"/>
      <c r="BY27" s="156"/>
      <c r="BZ27" s="156"/>
      <c r="CA27" s="156"/>
      <c r="CB27" s="156"/>
      <c r="CC27" s="3"/>
    </row>
    <row r="28" spans="1:83" ht="10.5" customHeight="1" x14ac:dyDescent="0.2">
      <c r="A28" s="44"/>
      <c r="B28" s="44"/>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6"/>
      <c r="BJ28" s="156"/>
      <c r="BK28" s="156"/>
      <c r="BL28" s="156"/>
      <c r="BM28" s="156"/>
      <c r="BN28" s="156"/>
      <c r="BO28" s="156"/>
      <c r="BP28" s="156"/>
      <c r="BQ28" s="156"/>
      <c r="BR28" s="156"/>
      <c r="BS28" s="156"/>
      <c r="BT28" s="156"/>
      <c r="BU28" s="156"/>
      <c r="BV28" s="156"/>
      <c r="BW28" s="156"/>
      <c r="BX28" s="156"/>
      <c r="BY28" s="156"/>
      <c r="BZ28" s="156"/>
      <c r="CA28" s="156"/>
      <c r="CB28" s="156"/>
      <c r="CC28" s="3"/>
    </row>
    <row r="29" spans="1:83" ht="3" customHeight="1" x14ac:dyDescent="0.2">
      <c r="A29" s="75"/>
      <c r="B29" s="75"/>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c r="BG29" s="156"/>
      <c r="BH29" s="156"/>
      <c r="BI29" s="156"/>
      <c r="BJ29" s="156"/>
      <c r="BK29" s="156"/>
      <c r="BL29" s="156"/>
      <c r="BM29" s="156"/>
      <c r="BN29" s="156"/>
      <c r="BO29" s="156"/>
      <c r="BP29" s="156"/>
      <c r="BQ29" s="156"/>
      <c r="BR29" s="156"/>
      <c r="BS29" s="156"/>
      <c r="BT29" s="156"/>
      <c r="BU29" s="156"/>
      <c r="BV29" s="156"/>
      <c r="BW29" s="156"/>
      <c r="BX29" s="156"/>
      <c r="BY29" s="156"/>
      <c r="BZ29" s="156"/>
      <c r="CA29" s="156"/>
      <c r="CB29" s="156"/>
      <c r="CC29" s="35"/>
    </row>
    <row r="30" spans="1:83" ht="4.5" customHeight="1" x14ac:dyDescent="0.2">
      <c r="A30" s="74"/>
      <c r="B30" s="74"/>
      <c r="C30" s="42"/>
      <c r="D30" s="42"/>
      <c r="E30" s="42"/>
      <c r="F30" s="42"/>
      <c r="G30" s="42"/>
      <c r="H30" s="42"/>
      <c r="I30" s="42"/>
      <c r="J30" s="42"/>
      <c r="K30" s="42"/>
      <c r="L30" s="42"/>
      <c r="M30" s="42"/>
      <c r="N30" s="42"/>
      <c r="O30" s="42"/>
      <c r="P30" s="42"/>
      <c r="Q30" s="42"/>
      <c r="R30" s="42"/>
      <c r="S30" s="42"/>
      <c r="T30" s="42"/>
      <c r="U30" s="42"/>
      <c r="V30" s="42"/>
      <c r="W30" s="42"/>
      <c r="X30" s="42"/>
      <c r="Y30" s="42"/>
      <c r="Z30" s="42"/>
      <c r="AA30" s="43"/>
      <c r="AB30" s="43"/>
      <c r="AC30" s="43"/>
      <c r="AD30" s="43"/>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
    </row>
    <row r="31" spans="1:83" ht="13.5" thickBot="1" x14ac:dyDescent="0.25">
      <c r="A31" s="74"/>
      <c r="B31" s="74"/>
      <c r="C31" s="157" t="s">
        <v>87</v>
      </c>
      <c r="D31" s="157"/>
      <c r="E31" s="157"/>
      <c r="F31" s="157"/>
      <c r="G31" s="157"/>
      <c r="H31" s="157"/>
      <c r="I31" s="157"/>
      <c r="J31" s="157"/>
      <c r="K31" s="157"/>
      <c r="L31" s="157"/>
      <c r="M31" s="157"/>
      <c r="N31" s="157"/>
      <c r="O31" s="157"/>
      <c r="P31" s="157"/>
      <c r="Q31" s="42"/>
      <c r="R31" s="42"/>
      <c r="S31" s="42"/>
      <c r="T31" s="42"/>
      <c r="U31" s="42"/>
      <c r="V31" s="42"/>
      <c r="W31" s="42"/>
      <c r="X31" s="42"/>
      <c r="Y31" s="42"/>
      <c r="Z31" s="42"/>
      <c r="AA31" s="43"/>
      <c r="AB31" s="43"/>
      <c r="AC31" s="43"/>
      <c r="AD31" s="43"/>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
    </row>
    <row r="32" spans="1:83" ht="13.5" thickBot="1" x14ac:dyDescent="0.25">
      <c r="A32" s="75"/>
      <c r="B32" s="75"/>
      <c r="C32" s="158" t="s">
        <v>46</v>
      </c>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c r="BZ32" s="159"/>
      <c r="CA32" s="159"/>
      <c r="CB32" s="160"/>
      <c r="CC32" s="35"/>
    </row>
    <row r="33" spans="1:82" ht="37.5" customHeight="1" thickBot="1" x14ac:dyDescent="0.25">
      <c r="A33" s="75"/>
      <c r="B33" s="75"/>
      <c r="C33" s="264" t="s">
        <v>153</v>
      </c>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7"/>
      <c r="AE33" s="340"/>
      <c r="AF33" s="341"/>
      <c r="AG33" s="341"/>
      <c r="AH33" s="341"/>
      <c r="AI33" s="341"/>
      <c r="AJ33" s="341"/>
      <c r="AK33" s="341"/>
      <c r="AL33" s="341"/>
      <c r="AM33" s="341"/>
      <c r="AN33" s="341"/>
      <c r="AO33" s="341"/>
      <c r="AP33" s="341"/>
      <c r="AQ33" s="341"/>
      <c r="AR33" s="341"/>
      <c r="AS33" s="341"/>
      <c r="AT33" s="341"/>
      <c r="AU33" s="341"/>
      <c r="AV33" s="341"/>
      <c r="AW33" s="341"/>
      <c r="AX33" s="341"/>
      <c r="AY33" s="341"/>
      <c r="AZ33" s="341"/>
      <c r="BA33" s="341"/>
      <c r="BB33" s="341"/>
      <c r="BC33" s="341"/>
      <c r="BD33" s="340"/>
      <c r="BE33" s="341"/>
      <c r="BF33" s="341"/>
      <c r="BG33" s="341"/>
      <c r="BH33" s="341"/>
      <c r="BI33" s="341"/>
      <c r="BJ33" s="341"/>
      <c r="BK33" s="341"/>
      <c r="BL33" s="341"/>
      <c r="BM33" s="341"/>
      <c r="BN33" s="341"/>
      <c r="BO33" s="341"/>
      <c r="BP33" s="341"/>
      <c r="BQ33" s="341"/>
      <c r="BR33" s="341"/>
      <c r="BS33" s="341"/>
      <c r="BT33" s="341"/>
      <c r="BU33" s="341"/>
      <c r="BV33" s="341"/>
      <c r="BW33" s="341"/>
      <c r="BX33" s="341"/>
      <c r="BY33" s="341"/>
      <c r="BZ33" s="341"/>
      <c r="CA33" s="341"/>
      <c r="CB33" s="342"/>
      <c r="CC33" s="35"/>
    </row>
    <row r="34" spans="1:82" ht="9.9499999999999993" customHeight="1" x14ac:dyDescent="0.2">
      <c r="A34" s="76"/>
      <c r="B34" s="76"/>
      <c r="C34" s="265"/>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70"/>
      <c r="AE34" s="219"/>
      <c r="AF34" s="269"/>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c r="BM34" s="270"/>
      <c r="BN34" s="270"/>
      <c r="BO34" s="270"/>
      <c r="BP34" s="270"/>
      <c r="BQ34" s="270"/>
      <c r="BR34" s="270"/>
      <c r="BS34" s="270"/>
      <c r="BT34" s="270"/>
      <c r="BU34" s="270"/>
      <c r="BV34" s="270"/>
      <c r="BW34" s="270"/>
      <c r="BX34" s="270"/>
      <c r="BY34" s="270"/>
      <c r="BZ34" s="270"/>
      <c r="CA34" s="271"/>
      <c r="CB34" s="370"/>
      <c r="CC34" s="77"/>
    </row>
    <row r="35" spans="1:82" ht="9.9499999999999993" customHeight="1" thickBot="1" x14ac:dyDescent="0.25">
      <c r="A35" s="76"/>
      <c r="B35" s="76"/>
      <c r="C35" s="265"/>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70"/>
      <c r="AE35" s="219"/>
      <c r="AF35" s="272"/>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273"/>
      <c r="BS35" s="273"/>
      <c r="BT35" s="273"/>
      <c r="BU35" s="273"/>
      <c r="BV35" s="273"/>
      <c r="BW35" s="273"/>
      <c r="BX35" s="273"/>
      <c r="BY35" s="273"/>
      <c r="BZ35" s="273"/>
      <c r="CA35" s="274"/>
      <c r="CB35" s="370"/>
      <c r="CC35" s="77"/>
    </row>
    <row r="36" spans="1:82" ht="56.25" customHeight="1" thickBot="1" x14ac:dyDescent="0.25">
      <c r="A36" s="78"/>
      <c r="B36" s="78"/>
      <c r="C36" s="266"/>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8"/>
      <c r="AE36" s="226"/>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8"/>
      <c r="BD36" s="226"/>
      <c r="BE36" s="227"/>
      <c r="BF36" s="227"/>
      <c r="BG36" s="227"/>
      <c r="BH36" s="227"/>
      <c r="BI36" s="227"/>
      <c r="BJ36" s="227"/>
      <c r="BK36" s="227"/>
      <c r="BL36" s="227"/>
      <c r="BM36" s="227"/>
      <c r="BN36" s="227"/>
      <c r="BO36" s="227"/>
      <c r="BP36" s="227"/>
      <c r="BQ36" s="227"/>
      <c r="BR36" s="227"/>
      <c r="BS36" s="227"/>
      <c r="BT36" s="227"/>
      <c r="BU36" s="227"/>
      <c r="BV36" s="227"/>
      <c r="BW36" s="227"/>
      <c r="BX36" s="227"/>
      <c r="BY36" s="227"/>
      <c r="BZ36" s="227"/>
      <c r="CA36" s="227"/>
      <c r="CB36" s="229"/>
      <c r="CC36" s="78"/>
      <c r="CD36" s="78"/>
    </row>
    <row r="37" spans="1:82" x14ac:dyDescent="0.2">
      <c r="A37" s="78"/>
      <c r="B37" s="78"/>
      <c r="C37" s="42"/>
      <c r="D37" s="42"/>
      <c r="E37" s="42"/>
      <c r="F37" s="42"/>
      <c r="G37" s="42"/>
      <c r="H37" s="42"/>
      <c r="I37" s="42"/>
      <c r="J37" s="42"/>
      <c r="K37" s="42"/>
      <c r="L37" s="42"/>
      <c r="M37" s="42"/>
      <c r="N37" s="42"/>
      <c r="O37" s="42"/>
      <c r="P37" s="42"/>
      <c r="Q37" s="42"/>
      <c r="R37" s="42"/>
      <c r="S37" s="42"/>
      <c r="T37" s="42"/>
      <c r="U37" s="42"/>
      <c r="V37" s="42"/>
      <c r="W37" s="42"/>
      <c r="X37" s="42"/>
      <c r="Y37" s="42"/>
      <c r="Z37" s="42"/>
      <c r="AA37" s="43"/>
      <c r="AB37" s="43"/>
      <c r="AC37" s="43"/>
      <c r="AD37" s="43"/>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78"/>
      <c r="CD37" s="78"/>
    </row>
    <row r="38" spans="1:82" ht="13.5" thickBot="1" x14ac:dyDescent="0.25">
      <c r="A38" s="78"/>
      <c r="B38" s="78"/>
      <c r="C38" s="157" t="s">
        <v>88</v>
      </c>
      <c r="D38" s="157"/>
      <c r="E38" s="157"/>
      <c r="F38" s="157"/>
      <c r="G38" s="157"/>
      <c r="H38" s="157"/>
      <c r="I38" s="157"/>
      <c r="J38" s="157"/>
      <c r="K38" s="157"/>
      <c r="L38" s="157"/>
      <c r="M38" s="157"/>
      <c r="N38" s="157"/>
      <c r="O38" s="157"/>
      <c r="P38" s="157"/>
      <c r="Q38" s="42"/>
      <c r="R38" s="42"/>
      <c r="S38" s="42"/>
      <c r="T38" s="42"/>
      <c r="U38" s="42"/>
      <c r="V38" s="42"/>
      <c r="W38" s="42"/>
      <c r="X38" s="42"/>
      <c r="Y38" s="42"/>
      <c r="Z38" s="42"/>
      <c r="AA38" s="43"/>
      <c r="AB38" s="43"/>
      <c r="AC38" s="43"/>
      <c r="AD38" s="43"/>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78"/>
      <c r="CD38" s="78"/>
    </row>
    <row r="39" spans="1:82" ht="13.5" thickBot="1" x14ac:dyDescent="0.25">
      <c r="A39" s="78"/>
      <c r="B39" s="78"/>
      <c r="C39" s="343" t="s">
        <v>86</v>
      </c>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4"/>
      <c r="AY39" s="344"/>
      <c r="AZ39" s="344"/>
      <c r="BA39" s="344"/>
      <c r="BB39" s="344"/>
      <c r="BC39" s="344"/>
      <c r="BD39" s="344"/>
      <c r="BE39" s="344"/>
      <c r="BF39" s="344"/>
      <c r="BG39" s="344"/>
      <c r="BH39" s="344"/>
      <c r="BI39" s="344"/>
      <c r="BJ39" s="344"/>
      <c r="BK39" s="344"/>
      <c r="BL39" s="344"/>
      <c r="BM39" s="344"/>
      <c r="BN39" s="344"/>
      <c r="BO39" s="344"/>
      <c r="BP39" s="344"/>
      <c r="BQ39" s="344"/>
      <c r="BR39" s="344"/>
      <c r="BS39" s="344"/>
      <c r="BT39" s="344"/>
      <c r="BU39" s="344"/>
      <c r="BV39" s="344"/>
      <c r="BW39" s="344"/>
      <c r="BX39" s="344"/>
      <c r="BY39" s="344"/>
      <c r="BZ39" s="344"/>
      <c r="CA39" s="344"/>
      <c r="CB39" s="345"/>
      <c r="CC39" s="78"/>
      <c r="CD39" s="78"/>
    </row>
    <row r="40" spans="1:82" ht="13.5" thickBot="1" x14ac:dyDescent="0.25">
      <c r="A40" s="78"/>
      <c r="B40" s="78"/>
      <c r="C40" s="264" t="s">
        <v>52</v>
      </c>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7"/>
      <c r="AE40" s="392"/>
      <c r="AF40" s="393"/>
      <c r="AG40" s="393"/>
      <c r="AH40" s="393"/>
      <c r="AI40" s="393"/>
      <c r="AJ40" s="393"/>
      <c r="AK40" s="393"/>
      <c r="AL40" s="393"/>
      <c r="AM40" s="393"/>
      <c r="AN40" s="393"/>
      <c r="AO40" s="393"/>
      <c r="AP40" s="393"/>
      <c r="AQ40" s="393"/>
      <c r="AR40" s="393"/>
      <c r="AS40" s="393"/>
      <c r="AT40" s="393"/>
      <c r="AU40" s="393"/>
      <c r="AV40" s="393"/>
      <c r="AW40" s="393"/>
      <c r="AX40" s="393"/>
      <c r="AY40" s="393"/>
      <c r="AZ40" s="393"/>
      <c r="BA40" s="393"/>
      <c r="BB40" s="393"/>
      <c r="BC40" s="393"/>
      <c r="BD40" s="393"/>
      <c r="BE40" s="381"/>
      <c r="BF40" s="381"/>
      <c r="BG40" s="381"/>
      <c r="BH40" s="381"/>
      <c r="BI40" s="381"/>
      <c r="BJ40" s="381"/>
      <c r="BK40" s="381"/>
      <c r="BL40" s="381"/>
      <c r="BM40" s="381"/>
      <c r="BN40" s="381"/>
      <c r="BO40" s="381"/>
      <c r="BP40" s="381"/>
      <c r="BQ40" s="381"/>
      <c r="BR40" s="381"/>
      <c r="BS40" s="381"/>
      <c r="BT40" s="381"/>
      <c r="BU40" s="381"/>
      <c r="BV40" s="381"/>
      <c r="BW40" s="381"/>
      <c r="BX40" s="381"/>
      <c r="BY40" s="381"/>
      <c r="BZ40" s="381"/>
      <c r="CA40" s="381"/>
      <c r="CB40" s="382"/>
      <c r="CC40" s="78"/>
      <c r="CD40" s="78"/>
    </row>
    <row r="41" spans="1:82" ht="6" customHeight="1" x14ac:dyDescent="0.2">
      <c r="A41" s="78"/>
      <c r="B41" s="78"/>
      <c r="C41" s="265"/>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70"/>
      <c r="AE41" s="79"/>
      <c r="AF41" s="269"/>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c r="BM41" s="270"/>
      <c r="BN41" s="270"/>
      <c r="BO41" s="270"/>
      <c r="BP41" s="270"/>
      <c r="BQ41" s="270"/>
      <c r="BR41" s="270"/>
      <c r="BS41" s="270"/>
      <c r="BT41" s="270"/>
      <c r="BU41" s="270"/>
      <c r="BV41" s="270"/>
      <c r="BW41" s="270"/>
      <c r="BX41" s="270"/>
      <c r="BY41" s="270"/>
      <c r="BZ41" s="270"/>
      <c r="CA41" s="271"/>
      <c r="CB41" s="80"/>
      <c r="CC41" s="78"/>
      <c r="CD41" s="78"/>
    </row>
    <row r="42" spans="1:82" ht="13.5" thickBot="1" x14ac:dyDescent="0.25">
      <c r="A42" s="78"/>
      <c r="B42" s="78"/>
      <c r="C42" s="265"/>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70"/>
      <c r="AE42" s="79"/>
      <c r="AF42" s="272"/>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273"/>
      <c r="BR42" s="273"/>
      <c r="BS42" s="273"/>
      <c r="BT42" s="273"/>
      <c r="BU42" s="273"/>
      <c r="BV42" s="273"/>
      <c r="BW42" s="273"/>
      <c r="BX42" s="273"/>
      <c r="BY42" s="273"/>
      <c r="BZ42" s="273"/>
      <c r="CA42" s="274"/>
      <c r="CB42" s="80"/>
      <c r="CC42" s="78"/>
      <c r="CD42" s="78"/>
    </row>
    <row r="43" spans="1:82" ht="13.5" thickBot="1" x14ac:dyDescent="0.25">
      <c r="A43" s="78"/>
      <c r="B43" s="78"/>
      <c r="C43" s="266"/>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8"/>
      <c r="AE43" s="394"/>
      <c r="AF43" s="395"/>
      <c r="AG43" s="395"/>
      <c r="AH43" s="395"/>
      <c r="AI43" s="395"/>
      <c r="AJ43" s="395"/>
      <c r="AK43" s="395"/>
      <c r="AL43" s="395"/>
      <c r="AM43" s="395"/>
      <c r="AN43" s="395"/>
      <c r="AO43" s="395"/>
      <c r="AP43" s="395"/>
      <c r="AQ43" s="395"/>
      <c r="AR43" s="395"/>
      <c r="AS43" s="395"/>
      <c r="AT43" s="395"/>
      <c r="AU43" s="395"/>
      <c r="AV43" s="395"/>
      <c r="AW43" s="395"/>
      <c r="AX43" s="395"/>
      <c r="AY43" s="395"/>
      <c r="AZ43" s="395"/>
      <c r="BA43" s="395"/>
      <c r="BB43" s="395"/>
      <c r="BC43" s="395"/>
      <c r="BD43" s="395"/>
      <c r="BE43" s="383"/>
      <c r="BF43" s="383"/>
      <c r="BG43" s="383"/>
      <c r="BH43" s="383"/>
      <c r="BI43" s="383"/>
      <c r="BJ43" s="383"/>
      <c r="BK43" s="383"/>
      <c r="BL43" s="383"/>
      <c r="BM43" s="383"/>
      <c r="BN43" s="383"/>
      <c r="BO43" s="383"/>
      <c r="BP43" s="383"/>
      <c r="BQ43" s="383"/>
      <c r="BR43" s="383"/>
      <c r="BS43" s="383"/>
      <c r="BT43" s="383"/>
      <c r="BU43" s="383"/>
      <c r="BV43" s="383"/>
      <c r="BW43" s="383"/>
      <c r="BX43" s="383"/>
      <c r="BY43" s="383"/>
      <c r="BZ43" s="383"/>
      <c r="CA43" s="383"/>
      <c r="CB43" s="384"/>
      <c r="CC43" s="78"/>
      <c r="CD43" s="78"/>
    </row>
    <row r="44" spans="1:82" x14ac:dyDescent="0.2">
      <c r="A44" s="78"/>
      <c r="B44" s="78"/>
      <c r="C44" s="164"/>
      <c r="D44" s="164"/>
      <c r="E44" s="164"/>
      <c r="F44" s="164"/>
      <c r="G44" s="164"/>
      <c r="H44" s="164"/>
      <c r="I44" s="164"/>
      <c r="J44" s="164"/>
      <c r="K44" s="164"/>
      <c r="L44" s="164"/>
      <c r="M44" s="164"/>
      <c r="N44" s="164"/>
      <c r="O44" s="164"/>
      <c r="P44" s="164"/>
      <c r="Q44" s="32"/>
      <c r="R44" s="32"/>
      <c r="S44" s="32"/>
      <c r="T44" s="32"/>
      <c r="U44" s="32"/>
      <c r="V44" s="32"/>
      <c r="W44" s="32"/>
      <c r="X44" s="32"/>
      <c r="Y44" s="32"/>
      <c r="Z44" s="32"/>
      <c r="AA44" s="32"/>
      <c r="AB44" s="33"/>
      <c r="AC44" s="33"/>
      <c r="AD44" s="33"/>
      <c r="AE44" s="33"/>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
      <c r="CA44" s="34"/>
      <c r="CB44" s="34"/>
      <c r="CC44" s="78"/>
      <c r="CD44" s="78"/>
    </row>
    <row r="45" spans="1:82" ht="13.5" thickBot="1" x14ac:dyDescent="0.25">
      <c r="A45" s="78"/>
      <c r="B45" s="78"/>
      <c r="C45" s="151" t="s">
        <v>89</v>
      </c>
      <c r="D45" s="151"/>
      <c r="E45" s="151"/>
      <c r="F45" s="151"/>
      <c r="G45" s="151"/>
      <c r="H45" s="151"/>
      <c r="I45" s="151"/>
      <c r="J45" s="151"/>
      <c r="K45" s="151"/>
      <c r="L45" s="151"/>
      <c r="M45" s="151"/>
      <c r="N45" s="151"/>
      <c r="O45" s="151"/>
      <c r="P45" s="151"/>
      <c r="Q45" s="29"/>
      <c r="R45" s="42"/>
      <c r="S45" s="42"/>
      <c r="T45" s="42"/>
      <c r="U45" s="42"/>
      <c r="V45" s="42"/>
      <c r="W45" s="42"/>
      <c r="X45" s="42"/>
      <c r="Y45" s="42"/>
      <c r="Z45" s="42"/>
      <c r="AA45" s="42"/>
      <c r="AB45" s="43"/>
      <c r="AC45" s="43"/>
      <c r="AD45" s="43"/>
      <c r="AE45" s="43"/>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
      <c r="CA45" s="34"/>
      <c r="CB45" s="34"/>
      <c r="CC45" s="78"/>
      <c r="CD45" s="78"/>
    </row>
    <row r="46" spans="1:82" ht="13.5" customHeight="1" thickBot="1" x14ac:dyDescent="0.25">
      <c r="A46" s="78"/>
      <c r="B46" s="78"/>
      <c r="C46" s="158" t="s">
        <v>121</v>
      </c>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9"/>
      <c r="BT46" s="159"/>
      <c r="BU46" s="159"/>
      <c r="BV46" s="159"/>
      <c r="BW46" s="159"/>
      <c r="BX46" s="159"/>
      <c r="BY46" s="159"/>
      <c r="BZ46" s="159"/>
      <c r="CA46" s="159"/>
      <c r="CB46" s="160"/>
      <c r="CC46" s="78"/>
      <c r="CD46" s="78"/>
    </row>
    <row r="47" spans="1:82" ht="13.5" customHeight="1" thickBot="1" x14ac:dyDescent="0.25">
      <c r="A47" s="78"/>
      <c r="B47" s="78"/>
      <c r="C47" s="378"/>
      <c r="D47" s="379"/>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N47" s="379"/>
      <c r="AO47" s="379"/>
      <c r="AP47" s="379"/>
      <c r="AQ47" s="379"/>
      <c r="AR47" s="379"/>
      <c r="AS47" s="379"/>
      <c r="AT47" s="379"/>
      <c r="AU47" s="379"/>
      <c r="AV47" s="379"/>
      <c r="AW47" s="379"/>
      <c r="AX47" s="379"/>
      <c r="AY47" s="379"/>
      <c r="AZ47" s="379"/>
      <c r="BA47" s="379"/>
      <c r="BB47" s="379"/>
      <c r="BC47" s="379"/>
      <c r="BD47" s="379"/>
      <c r="BE47" s="379"/>
      <c r="BF47" s="379"/>
      <c r="BG47" s="379"/>
      <c r="BH47" s="379"/>
      <c r="BI47" s="379"/>
      <c r="BJ47" s="379"/>
      <c r="BK47" s="379"/>
      <c r="BL47" s="379"/>
      <c r="BM47" s="379"/>
      <c r="BN47" s="379"/>
      <c r="BO47" s="379"/>
      <c r="BP47" s="379"/>
      <c r="BQ47" s="379"/>
      <c r="BR47" s="379"/>
      <c r="BS47" s="379"/>
      <c r="BT47" s="379"/>
      <c r="BU47" s="379"/>
      <c r="BV47" s="379"/>
      <c r="BW47" s="379"/>
      <c r="BX47" s="379"/>
      <c r="BY47" s="379"/>
      <c r="BZ47" s="379"/>
      <c r="CA47" s="379"/>
      <c r="CB47" s="380"/>
      <c r="CC47" s="78"/>
      <c r="CD47" s="78"/>
    </row>
    <row r="48" spans="1:82" hidden="1" x14ac:dyDescent="0.2">
      <c r="A48" s="78"/>
      <c r="B48" s="78"/>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78"/>
      <c r="CD48" s="78"/>
    </row>
    <row r="49" spans="1:83" hidden="1" x14ac:dyDescent="0.2">
      <c r="A49" s="78"/>
      <c r="B49" s="78"/>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78"/>
      <c r="CD49" s="78"/>
    </row>
    <row r="50" spans="1:83" hidden="1" x14ac:dyDescent="0.2">
      <c r="A50" s="78"/>
      <c r="B50" s="78"/>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78"/>
      <c r="CD50" s="78"/>
    </row>
    <row r="51" spans="1:83" hidden="1" x14ac:dyDescent="0.2">
      <c r="A51" s="78"/>
      <c r="B51" s="78"/>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78"/>
      <c r="CD51" s="78"/>
    </row>
    <row r="52" spans="1:83" x14ac:dyDescent="0.2">
      <c r="A52" s="78"/>
      <c r="B52" s="78"/>
      <c r="C52" s="85"/>
      <c r="D52" s="85"/>
      <c r="E52" s="85"/>
      <c r="F52" s="85"/>
      <c r="G52" s="85"/>
      <c r="H52" s="85"/>
      <c r="I52" s="85"/>
      <c r="J52" s="85"/>
      <c r="K52" s="85"/>
      <c r="L52" s="85"/>
      <c r="M52" s="85"/>
      <c r="N52" s="85"/>
      <c r="O52" s="85"/>
      <c r="P52" s="85"/>
      <c r="Q52" s="85"/>
      <c r="R52" s="85"/>
      <c r="S52" s="85"/>
      <c r="T52" s="85"/>
      <c r="U52" s="85"/>
      <c r="V52" s="85"/>
      <c r="W52" s="85"/>
      <c r="X52" s="85"/>
      <c r="Y52" s="85"/>
      <c r="Z52" s="85"/>
      <c r="AA52" s="82"/>
      <c r="AB52" s="82"/>
      <c r="AC52" s="82"/>
      <c r="AD52" s="82"/>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c r="CC52" s="78"/>
      <c r="CD52" s="78"/>
    </row>
    <row r="53" spans="1:83" ht="13.5" thickBot="1" x14ac:dyDescent="0.25">
      <c r="A53" s="78"/>
      <c r="B53" s="78"/>
      <c r="C53" s="81"/>
      <c r="D53" s="81"/>
      <c r="E53" s="81"/>
      <c r="F53" s="81"/>
      <c r="G53" s="81"/>
      <c r="H53" s="81"/>
      <c r="I53" s="81"/>
      <c r="J53" s="81"/>
      <c r="K53" s="81"/>
      <c r="L53" s="81"/>
      <c r="M53" s="81"/>
      <c r="N53" s="81"/>
      <c r="O53" s="81"/>
      <c r="P53" s="81"/>
      <c r="Q53" s="81"/>
      <c r="R53" s="81"/>
      <c r="S53" s="81"/>
      <c r="T53" s="81"/>
      <c r="U53" s="81"/>
      <c r="V53" s="81"/>
      <c r="W53" s="81"/>
      <c r="X53" s="81"/>
      <c r="Y53" s="81"/>
      <c r="Z53" s="81"/>
      <c r="AA53" s="82"/>
      <c r="AB53" s="82"/>
      <c r="AC53" s="82"/>
      <c r="AD53" s="82"/>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c r="CC53" s="78"/>
      <c r="CD53" s="78"/>
      <c r="CE53" s="50"/>
    </row>
    <row r="54" spans="1:83" ht="13.5" thickTop="1" x14ac:dyDescent="0.2">
      <c r="A54" s="78"/>
      <c r="B54" s="78"/>
      <c r="C54" s="81"/>
      <c r="D54" s="81"/>
      <c r="E54" s="81"/>
      <c r="F54" s="81"/>
      <c r="G54" s="81"/>
      <c r="H54" s="81"/>
      <c r="I54" s="81"/>
      <c r="J54" s="81"/>
      <c r="K54" s="81"/>
      <c r="L54" s="81"/>
      <c r="M54" s="81"/>
      <c r="N54" s="81"/>
      <c r="O54" s="81"/>
      <c r="P54" s="81"/>
      <c r="Q54" s="81"/>
      <c r="R54" s="81"/>
      <c r="S54" s="81"/>
      <c r="T54" s="81"/>
      <c r="U54" s="81"/>
      <c r="V54" s="81"/>
      <c r="W54" s="81"/>
      <c r="X54" s="81"/>
      <c r="Y54" s="81"/>
      <c r="Z54" s="81"/>
      <c r="AA54" s="82"/>
      <c r="AB54" s="82"/>
      <c r="AC54" s="258" t="str">
        <f>IF(OR(AF34="",AF41="",C47=""),"zadajte hodnoty do bielych buniek",IF(OR(AF60=1,BE60=1,AF34&lt;&gt;"podnik sa nenachádza ani v jednej z uvedených situácií",AF41&lt;&gt;"podnik sa nenachádza ani v jednej z uvedených situácií",C47="Som členom skupiny podnikov so spoločným zdrojom kontroly, ktorá na základe konsolidácie vykazuje znaky podniku v ťažkostiach"),"podnik je v ťažkostiach","podnik nie je v ťažkostiach"))</f>
        <v>zadajte hodnoty do bielych buniek</v>
      </c>
      <c r="AD54" s="259"/>
      <c r="AE54" s="259"/>
      <c r="AF54" s="259"/>
      <c r="AG54" s="259"/>
      <c r="AH54" s="259"/>
      <c r="AI54" s="259"/>
      <c r="AJ54" s="259"/>
      <c r="AK54" s="259"/>
      <c r="AL54" s="259"/>
      <c r="AM54" s="259"/>
      <c r="AN54" s="259"/>
      <c r="AO54" s="259"/>
      <c r="AP54" s="259"/>
      <c r="AQ54" s="259"/>
      <c r="AR54" s="259"/>
      <c r="AS54" s="259"/>
      <c r="AT54" s="259"/>
      <c r="AU54" s="259"/>
      <c r="AV54" s="260"/>
      <c r="AW54" s="84"/>
      <c r="AX54" s="84"/>
      <c r="AY54" s="84"/>
      <c r="AZ54" s="84"/>
      <c r="BA54" s="84"/>
      <c r="BB54" s="84"/>
      <c r="BC54" s="83"/>
      <c r="BD54" s="83"/>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3"/>
      <c r="CC54" s="78"/>
      <c r="CD54" s="78"/>
      <c r="CE54" s="50"/>
    </row>
    <row r="55" spans="1:83" s="50" customFormat="1" ht="12.75" customHeight="1" thickBot="1" x14ac:dyDescent="0.3">
      <c r="A55" s="78"/>
      <c r="B55" s="78"/>
      <c r="C55" s="81"/>
      <c r="D55" s="81"/>
      <c r="E55" s="81"/>
      <c r="F55" s="81"/>
      <c r="G55" s="81"/>
      <c r="H55" s="81"/>
      <c r="I55" s="81"/>
      <c r="J55" s="81"/>
      <c r="K55" s="81"/>
      <c r="L55" s="81"/>
      <c r="M55" s="81"/>
      <c r="N55" s="81"/>
      <c r="O55" s="81"/>
      <c r="P55" s="81"/>
      <c r="Q55" s="81"/>
      <c r="R55" s="81"/>
      <c r="S55" s="81"/>
      <c r="T55" s="81"/>
      <c r="U55" s="81"/>
      <c r="V55" s="81"/>
      <c r="W55" s="81"/>
      <c r="X55" s="81"/>
      <c r="Y55" s="81"/>
      <c r="Z55" s="81"/>
      <c r="AA55" s="82"/>
      <c r="AB55" s="82"/>
      <c r="AC55" s="261"/>
      <c r="AD55" s="262"/>
      <c r="AE55" s="262"/>
      <c r="AF55" s="262"/>
      <c r="AG55" s="262"/>
      <c r="AH55" s="262"/>
      <c r="AI55" s="262"/>
      <c r="AJ55" s="262"/>
      <c r="AK55" s="262"/>
      <c r="AL55" s="262"/>
      <c r="AM55" s="262"/>
      <c r="AN55" s="262"/>
      <c r="AO55" s="262"/>
      <c r="AP55" s="262"/>
      <c r="AQ55" s="262"/>
      <c r="AR55" s="262"/>
      <c r="AS55" s="262"/>
      <c r="AT55" s="262"/>
      <c r="AU55" s="262"/>
      <c r="AV55" s="263"/>
      <c r="AW55" s="84"/>
      <c r="AX55" s="84"/>
      <c r="AY55" s="84"/>
      <c r="AZ55" s="84"/>
      <c r="BA55" s="84"/>
      <c r="BB55" s="84"/>
      <c r="BC55" s="83"/>
      <c r="BD55" s="83"/>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3"/>
      <c r="CC55" s="78"/>
      <c r="CD55" s="78"/>
    </row>
    <row r="56" spans="1:83" s="50" customFormat="1" ht="13.5" thickTop="1" x14ac:dyDescent="0.2">
      <c r="C56" s="85"/>
      <c r="D56" s="85"/>
      <c r="E56" s="85"/>
      <c r="F56" s="85"/>
      <c r="G56" s="85"/>
      <c r="H56" s="85"/>
      <c r="I56" s="85"/>
      <c r="J56" s="85"/>
      <c r="K56" s="85"/>
      <c r="L56" s="85"/>
      <c r="M56" s="85"/>
      <c r="N56" s="85"/>
      <c r="O56" s="85"/>
      <c r="P56" s="85"/>
      <c r="Q56" s="85"/>
      <c r="R56" s="85"/>
      <c r="S56" s="85"/>
      <c r="T56" s="85"/>
      <c r="U56" s="85"/>
      <c r="V56" s="85"/>
      <c r="W56" s="85"/>
      <c r="X56" s="85"/>
      <c r="Y56" s="85"/>
      <c r="Z56" s="85"/>
      <c r="AA56" s="82"/>
      <c r="AB56" s="82"/>
      <c r="AC56" s="82"/>
      <c r="AD56" s="82"/>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48"/>
    </row>
    <row r="57" spans="1:83" s="50" customFormat="1" x14ac:dyDescent="0.2">
      <c r="C57" s="81"/>
      <c r="D57" s="81"/>
      <c r="E57" s="81"/>
      <c r="F57" s="81"/>
      <c r="G57" s="81"/>
      <c r="H57" s="81"/>
      <c r="I57" s="81"/>
      <c r="J57" s="81"/>
      <c r="K57" s="81"/>
      <c r="L57" s="81"/>
      <c r="M57" s="81"/>
      <c r="N57" s="81"/>
      <c r="O57" s="81"/>
      <c r="P57" s="81"/>
      <c r="Q57" s="81"/>
      <c r="R57" s="81"/>
      <c r="S57" s="81"/>
      <c r="T57" s="81"/>
      <c r="U57" s="81"/>
      <c r="V57" s="81"/>
      <c r="W57" s="81"/>
      <c r="X57" s="81"/>
      <c r="Y57" s="81"/>
      <c r="Z57" s="81"/>
      <c r="AA57" s="82"/>
      <c r="AB57" s="82"/>
      <c r="AC57" s="82"/>
      <c r="AD57" s="82"/>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48"/>
    </row>
    <row r="58" spans="1:83" s="50" customFormat="1" x14ac:dyDescent="0.2">
      <c r="C58" s="81"/>
      <c r="D58" s="81"/>
      <c r="E58" s="81"/>
      <c r="F58" s="81"/>
      <c r="G58" s="81"/>
      <c r="H58" s="81"/>
      <c r="I58" s="81"/>
      <c r="J58" s="81"/>
      <c r="K58" s="81"/>
      <c r="L58" s="81"/>
      <c r="M58" s="81"/>
      <c r="N58" s="81"/>
      <c r="O58" s="81"/>
      <c r="P58" s="81"/>
      <c r="Q58" s="81"/>
      <c r="R58" s="81"/>
      <c r="S58" s="81"/>
      <c r="T58" s="81"/>
      <c r="U58" s="81"/>
      <c r="V58" s="81"/>
      <c r="W58" s="81"/>
      <c r="X58" s="81"/>
      <c r="Y58" s="81"/>
      <c r="Z58" s="81"/>
      <c r="AA58" s="82"/>
      <c r="AB58" s="82"/>
      <c r="AC58" s="82"/>
      <c r="AD58" s="82"/>
      <c r="AE58" s="83"/>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3"/>
      <c r="BD58" s="83"/>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3"/>
      <c r="CC58" s="48"/>
    </row>
    <row r="59" spans="1:83" s="50" customFormat="1" x14ac:dyDescent="0.2">
      <c r="C59" s="81"/>
      <c r="D59" s="81"/>
      <c r="E59" s="81"/>
      <c r="F59" s="81"/>
      <c r="G59" s="81"/>
      <c r="H59" s="81"/>
      <c r="I59" s="81"/>
      <c r="J59" s="81"/>
      <c r="K59" s="81"/>
      <c r="L59" s="81"/>
      <c r="M59" s="81"/>
      <c r="N59" s="81"/>
      <c r="O59" s="81"/>
      <c r="P59" s="81"/>
      <c r="Q59" s="81"/>
      <c r="R59" s="81"/>
      <c r="S59" s="81"/>
      <c r="T59" s="81"/>
      <c r="U59" s="81"/>
      <c r="V59" s="81"/>
      <c r="W59" s="81"/>
      <c r="X59" s="81"/>
      <c r="Y59" s="81"/>
      <c r="Z59" s="81"/>
      <c r="AA59" s="82"/>
      <c r="AB59" s="82"/>
      <c r="AC59" s="82"/>
      <c r="AD59" s="82"/>
      <c r="AE59" s="83"/>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3"/>
      <c r="BD59" s="83"/>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3"/>
      <c r="CC59" s="48"/>
    </row>
    <row r="60" spans="1:83" s="50" customFormat="1" hidden="1" x14ac:dyDescent="0.2">
      <c r="C60" s="86"/>
      <c r="D60" s="86"/>
      <c r="E60" s="86"/>
      <c r="F60" s="86"/>
      <c r="G60" s="86"/>
      <c r="H60" s="86"/>
      <c r="I60" s="86"/>
      <c r="J60" s="86"/>
      <c r="K60" s="86"/>
      <c r="L60" s="86"/>
      <c r="M60" s="86"/>
      <c r="N60" s="86"/>
      <c r="O60" s="86"/>
      <c r="P60" s="86"/>
      <c r="Q60" s="86"/>
      <c r="R60" s="86"/>
      <c r="S60" s="86"/>
      <c r="T60" s="86"/>
      <c r="U60" s="86"/>
      <c r="V60" s="86"/>
      <c r="W60" s="86"/>
      <c r="X60" s="86"/>
      <c r="Y60" s="86"/>
      <c r="Z60" s="86"/>
      <c r="AA60" s="87"/>
      <c r="AB60" s="87"/>
      <c r="AC60" s="87"/>
      <c r="AD60" s="87"/>
      <c r="AE60" s="88"/>
      <c r="AF60" s="391">
        <v>2</v>
      </c>
      <c r="AG60" s="391"/>
      <c r="AH60" s="391"/>
      <c r="AI60" s="391"/>
      <c r="AJ60" s="391"/>
      <c r="AK60" s="391"/>
      <c r="AL60" s="391"/>
      <c r="AM60" s="391"/>
      <c r="AN60" s="391"/>
      <c r="AO60" s="391"/>
      <c r="AP60" s="391"/>
      <c r="AQ60" s="391"/>
      <c r="AR60" s="391"/>
      <c r="AS60" s="391"/>
      <c r="AT60" s="391"/>
      <c r="AU60" s="391"/>
      <c r="AV60" s="391"/>
      <c r="AW60" s="391"/>
      <c r="AX60" s="391"/>
      <c r="AY60" s="391"/>
      <c r="AZ60" s="391"/>
      <c r="BA60" s="391"/>
      <c r="BB60" s="391"/>
      <c r="BC60" s="88"/>
      <c r="BD60" s="88"/>
      <c r="BE60" s="391">
        <v>2</v>
      </c>
      <c r="BF60" s="391"/>
      <c r="BG60" s="391"/>
      <c r="BH60" s="391"/>
      <c r="BI60" s="391"/>
      <c r="BJ60" s="391"/>
      <c r="BK60" s="391"/>
      <c r="BL60" s="391"/>
      <c r="BM60" s="391"/>
      <c r="BN60" s="391"/>
      <c r="BO60" s="391"/>
      <c r="BP60" s="391"/>
      <c r="BQ60" s="391"/>
      <c r="BR60" s="391"/>
      <c r="BS60" s="391"/>
      <c r="BT60" s="391"/>
      <c r="BU60" s="391"/>
      <c r="BV60" s="391"/>
      <c r="BW60" s="391"/>
      <c r="BX60" s="391"/>
      <c r="BY60" s="391"/>
      <c r="BZ60" s="391"/>
      <c r="CA60" s="391"/>
      <c r="CB60" s="88"/>
      <c r="CC60" s="48"/>
    </row>
    <row r="61" spans="1:83" s="50" customFormat="1" hidden="1" x14ac:dyDescent="0.2">
      <c r="C61" s="86"/>
      <c r="D61" s="86"/>
      <c r="E61" s="86"/>
      <c r="F61" s="86"/>
      <c r="G61" s="86"/>
      <c r="H61" s="86"/>
      <c r="I61" s="86"/>
      <c r="J61" s="86"/>
      <c r="K61" s="86"/>
      <c r="L61" s="86"/>
      <c r="M61" s="86"/>
      <c r="N61" s="86"/>
      <c r="O61" s="86"/>
      <c r="P61" s="86"/>
      <c r="Q61" s="86"/>
      <c r="R61" s="86"/>
      <c r="S61" s="86"/>
      <c r="T61" s="86"/>
      <c r="U61" s="86"/>
      <c r="V61" s="86"/>
      <c r="W61" s="86"/>
      <c r="X61" s="86"/>
      <c r="Y61" s="86"/>
      <c r="Z61" s="86"/>
      <c r="AA61" s="87"/>
      <c r="AB61" s="87"/>
      <c r="AC61" s="87"/>
      <c r="AD61" s="87"/>
      <c r="AE61" s="88"/>
      <c r="AF61" s="391"/>
      <c r="AG61" s="391"/>
      <c r="AH61" s="391"/>
      <c r="AI61" s="391"/>
      <c r="AJ61" s="391"/>
      <c r="AK61" s="391"/>
      <c r="AL61" s="391"/>
      <c r="AM61" s="391"/>
      <c r="AN61" s="391"/>
      <c r="AO61" s="391"/>
      <c r="AP61" s="391"/>
      <c r="AQ61" s="391"/>
      <c r="AR61" s="391"/>
      <c r="AS61" s="391"/>
      <c r="AT61" s="391"/>
      <c r="AU61" s="391"/>
      <c r="AV61" s="391"/>
      <c r="AW61" s="391"/>
      <c r="AX61" s="391"/>
      <c r="AY61" s="391"/>
      <c r="AZ61" s="391"/>
      <c r="BA61" s="391"/>
      <c r="BB61" s="391"/>
      <c r="BC61" s="88"/>
      <c r="BD61" s="88"/>
      <c r="BE61" s="391"/>
      <c r="BF61" s="391"/>
      <c r="BG61" s="391"/>
      <c r="BH61" s="391"/>
      <c r="BI61" s="391"/>
      <c r="BJ61" s="391"/>
      <c r="BK61" s="391"/>
      <c r="BL61" s="391"/>
      <c r="BM61" s="391"/>
      <c r="BN61" s="391"/>
      <c r="BO61" s="391"/>
      <c r="BP61" s="391"/>
      <c r="BQ61" s="391"/>
      <c r="BR61" s="391"/>
      <c r="BS61" s="391"/>
      <c r="BT61" s="391"/>
      <c r="BU61" s="391"/>
      <c r="BV61" s="391"/>
      <c r="BW61" s="391"/>
      <c r="BX61" s="391"/>
      <c r="BY61" s="391"/>
      <c r="BZ61" s="391"/>
      <c r="CA61" s="391"/>
      <c r="CB61" s="88"/>
      <c r="CC61" s="48"/>
    </row>
    <row r="62" spans="1:83" s="50" customFormat="1" x14ac:dyDescent="0.2">
      <c r="C62" s="30" t="s">
        <v>75</v>
      </c>
      <c r="D62" s="22"/>
      <c r="E62" s="23"/>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49"/>
      <c r="BP62" s="49"/>
      <c r="BQ62" s="49"/>
      <c r="BR62" s="49"/>
      <c r="BS62" s="49"/>
      <c r="BT62" s="49"/>
      <c r="BU62" s="49"/>
      <c r="BV62" s="49"/>
      <c r="BW62" s="2"/>
      <c r="BX62" s="2"/>
      <c r="BY62" s="2"/>
      <c r="BZ62" s="3"/>
      <c r="CA62" s="74"/>
      <c r="CB62" s="74"/>
      <c r="CC62" s="48"/>
    </row>
    <row r="63" spans="1:83" s="50" customFormat="1" ht="12.75" customHeight="1" x14ac:dyDescent="0.2">
      <c r="C63" s="303" t="s">
        <v>85</v>
      </c>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6" t="s">
        <v>76</v>
      </c>
      <c r="AP63" s="306"/>
      <c r="AQ63" s="306"/>
      <c r="AR63" s="306"/>
      <c r="AS63" s="306"/>
      <c r="AT63" s="306"/>
      <c r="AU63" s="306"/>
      <c r="AV63" s="306"/>
      <c r="AW63" s="306"/>
      <c r="AX63" s="306"/>
      <c r="AY63" s="306"/>
      <c r="AZ63" s="306"/>
      <c r="BA63" s="306"/>
      <c r="BB63" s="306"/>
      <c r="BC63" s="306"/>
      <c r="BD63" s="306"/>
      <c r="BE63" s="306"/>
      <c r="BF63" s="306"/>
      <c r="BG63" s="306"/>
      <c r="BH63" s="306"/>
      <c r="BI63" s="306"/>
      <c r="BJ63" s="306"/>
      <c r="BK63" s="306"/>
      <c r="BL63" s="306"/>
      <c r="BM63" s="306"/>
      <c r="BN63" s="306"/>
      <c r="BO63" s="306"/>
      <c r="BP63" s="306"/>
      <c r="BQ63" s="306"/>
      <c r="BR63" s="306"/>
      <c r="BS63" s="306"/>
      <c r="BT63" s="306"/>
      <c r="BU63" s="306"/>
      <c r="BV63" s="306"/>
      <c r="BW63" s="306"/>
      <c r="BX63" s="306"/>
      <c r="BY63" s="306"/>
      <c r="BZ63" s="306"/>
      <c r="CA63" s="306"/>
      <c r="CB63" s="306"/>
      <c r="CC63" s="48"/>
    </row>
    <row r="64" spans="1:83" s="50" customFormat="1" x14ac:dyDescent="0.2">
      <c r="C64" s="303"/>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6"/>
      <c r="AP64" s="306"/>
      <c r="AQ64" s="306"/>
      <c r="AR64" s="306"/>
      <c r="AS64" s="306"/>
      <c r="AT64" s="306"/>
      <c r="AU64" s="306"/>
      <c r="AV64" s="306"/>
      <c r="AW64" s="306"/>
      <c r="AX64" s="306"/>
      <c r="AY64" s="306"/>
      <c r="AZ64" s="306"/>
      <c r="BA64" s="306"/>
      <c r="BB64" s="306"/>
      <c r="BC64" s="306"/>
      <c r="BD64" s="306"/>
      <c r="BE64" s="306"/>
      <c r="BF64" s="306"/>
      <c r="BG64" s="306"/>
      <c r="BH64" s="306"/>
      <c r="BI64" s="306"/>
      <c r="BJ64" s="306"/>
      <c r="BK64" s="306"/>
      <c r="BL64" s="306"/>
      <c r="BM64" s="306"/>
      <c r="BN64" s="306"/>
      <c r="BO64" s="306"/>
      <c r="BP64" s="306"/>
      <c r="BQ64" s="306"/>
      <c r="BR64" s="306"/>
      <c r="BS64" s="306"/>
      <c r="BT64" s="306"/>
      <c r="BU64" s="306"/>
      <c r="BV64" s="306"/>
      <c r="BW64" s="306"/>
      <c r="BX64" s="306"/>
      <c r="BY64" s="306"/>
      <c r="BZ64" s="306"/>
      <c r="CA64" s="306"/>
      <c r="CB64" s="306"/>
      <c r="CC64" s="48"/>
    </row>
    <row r="65" spans="3:81" s="50" customFormat="1" x14ac:dyDescent="0.2">
      <c r="C65" s="305" t="s">
        <v>77</v>
      </c>
      <c r="D65" s="305"/>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5"/>
      <c r="AG65" s="305"/>
      <c r="AH65" s="305"/>
      <c r="AI65" s="305"/>
      <c r="AJ65" s="305"/>
      <c r="AK65" s="305"/>
      <c r="AL65" s="305"/>
      <c r="AM65" s="305"/>
      <c r="AN65" s="305"/>
      <c r="AO65" s="333"/>
      <c r="AP65" s="333"/>
      <c r="AQ65" s="333"/>
      <c r="AR65" s="333"/>
      <c r="AS65" s="333"/>
      <c r="AT65" s="333"/>
      <c r="AU65" s="333"/>
      <c r="AV65" s="333"/>
      <c r="AW65" s="333"/>
      <c r="AX65" s="333"/>
      <c r="AY65" s="333"/>
      <c r="AZ65" s="333"/>
      <c r="BA65" s="333"/>
      <c r="BB65" s="333"/>
      <c r="BC65" s="333"/>
      <c r="BD65" s="333"/>
      <c r="BE65" s="333"/>
      <c r="BF65" s="333"/>
      <c r="BG65" s="333"/>
      <c r="BH65" s="333"/>
      <c r="BI65" s="333"/>
      <c r="BJ65" s="333"/>
      <c r="BK65" s="333"/>
      <c r="BL65" s="333"/>
      <c r="BM65" s="333"/>
      <c r="BN65" s="333"/>
      <c r="BO65" s="333"/>
      <c r="BP65" s="333"/>
      <c r="BQ65" s="333"/>
      <c r="BR65" s="333"/>
      <c r="BS65" s="333"/>
      <c r="BT65" s="333"/>
      <c r="BU65" s="333"/>
      <c r="BV65" s="333"/>
      <c r="BW65" s="333"/>
      <c r="BX65" s="333"/>
      <c r="BY65" s="333"/>
      <c r="BZ65" s="333"/>
      <c r="CA65" s="333"/>
      <c r="CB65" s="333"/>
      <c r="CC65" s="48"/>
    </row>
    <row r="66" spans="3:81" s="50" customFormat="1" x14ac:dyDescent="0.2">
      <c r="C66" s="305"/>
      <c r="D66" s="305"/>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c r="AH66" s="305"/>
      <c r="AI66" s="305"/>
      <c r="AJ66" s="305"/>
      <c r="AK66" s="305"/>
      <c r="AL66" s="305"/>
      <c r="AM66" s="305"/>
      <c r="AN66" s="305"/>
      <c r="AO66" s="333"/>
      <c r="AP66" s="333"/>
      <c r="AQ66" s="333"/>
      <c r="AR66" s="333"/>
      <c r="AS66" s="333"/>
      <c r="AT66" s="333"/>
      <c r="AU66" s="333"/>
      <c r="AV66" s="333"/>
      <c r="AW66" s="333"/>
      <c r="AX66" s="333"/>
      <c r="AY66" s="333"/>
      <c r="AZ66" s="333"/>
      <c r="BA66" s="333"/>
      <c r="BB66" s="333"/>
      <c r="BC66" s="333"/>
      <c r="BD66" s="333"/>
      <c r="BE66" s="333"/>
      <c r="BF66" s="333"/>
      <c r="BG66" s="333"/>
      <c r="BH66" s="333"/>
      <c r="BI66" s="333"/>
      <c r="BJ66" s="333"/>
      <c r="BK66" s="333"/>
      <c r="BL66" s="333"/>
      <c r="BM66" s="333"/>
      <c r="BN66" s="333"/>
      <c r="BO66" s="333"/>
      <c r="BP66" s="333"/>
      <c r="BQ66" s="333"/>
      <c r="BR66" s="333"/>
      <c r="BS66" s="333"/>
      <c r="BT66" s="333"/>
      <c r="BU66" s="333"/>
      <c r="BV66" s="333"/>
      <c r="BW66" s="333"/>
      <c r="BX66" s="333"/>
      <c r="BY66" s="333"/>
      <c r="BZ66" s="333"/>
      <c r="CA66" s="333"/>
      <c r="CB66" s="333"/>
      <c r="CC66" s="48"/>
    </row>
    <row r="67" spans="3:81" s="50" customFormat="1" x14ac:dyDescent="0.2">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48"/>
    </row>
    <row r="68" spans="3:81" s="50" customFormat="1" x14ac:dyDescent="0.2">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48"/>
    </row>
    <row r="69" spans="3:81" s="50" customFormat="1" x14ac:dyDescent="0.2">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48"/>
    </row>
    <row r="70" spans="3:81" s="50" customFormat="1" x14ac:dyDescent="0.2">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48"/>
    </row>
    <row r="71" spans="3:81" s="50" customFormat="1" x14ac:dyDescent="0.2">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48"/>
    </row>
    <row r="72" spans="3:81" s="50" customFormat="1" x14ac:dyDescent="0.2">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c r="CC72" s="48"/>
    </row>
    <row r="73" spans="3:81" s="50" customFormat="1" x14ac:dyDescent="0.2">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A73" s="78"/>
      <c r="CB73" s="78"/>
      <c r="CC73" s="48"/>
    </row>
    <row r="74" spans="3:81" s="50" customFormat="1" x14ac:dyDescent="0.2">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x14ac:dyDescent="0.2">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x14ac:dyDescent="0.2">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x14ac:dyDescent="0.2">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x14ac:dyDescent="0.2">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x14ac:dyDescent="0.2">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x14ac:dyDescent="0.2">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x14ac:dyDescent="0.2">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x14ac:dyDescent="0.2">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x14ac:dyDescent="0.2">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x14ac:dyDescent="0.2">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x14ac:dyDescent="0.2">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x14ac:dyDescent="0.2">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x14ac:dyDescent="0.2">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x14ac:dyDescent="0.2">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x14ac:dyDescent="0.2">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x14ac:dyDescent="0.2">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x14ac:dyDescent="0.2">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x14ac:dyDescent="0.2">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x14ac:dyDescent="0.2">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x14ac:dyDescent="0.2">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x14ac:dyDescent="0.2">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x14ac:dyDescent="0.2">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x14ac:dyDescent="0.2">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3"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3"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3"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3"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3"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3"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c r="CD614" s="25"/>
      <c r="CE614" s="25"/>
    </row>
    <row r="615" spans="3:83"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c r="CD615" s="25"/>
      <c r="CE615" s="25"/>
    </row>
  </sheetData>
  <sheetProtection password="AA32" sheet="1" objects="1" scenarios="1"/>
  <mergeCells count="56">
    <mergeCell ref="C6:CB6"/>
    <mergeCell ref="C7:CB7"/>
    <mergeCell ref="C9:T9"/>
    <mergeCell ref="BN9:BX9"/>
    <mergeCell ref="A11:B11"/>
    <mergeCell ref="C11:L11"/>
    <mergeCell ref="M11:BZ11"/>
    <mergeCell ref="A12:B12"/>
    <mergeCell ref="C12:Y12"/>
    <mergeCell ref="A13:B13"/>
    <mergeCell ref="C13:AM13"/>
    <mergeCell ref="AN13:BD13"/>
    <mergeCell ref="A14:B17"/>
    <mergeCell ref="C14:AM14"/>
    <mergeCell ref="AN14:BD14"/>
    <mergeCell ref="A18:B18"/>
    <mergeCell ref="C18:CB18"/>
    <mergeCell ref="P15:BZ15"/>
    <mergeCell ref="P16:BZ16"/>
    <mergeCell ref="A26:B26"/>
    <mergeCell ref="C27:CB27"/>
    <mergeCell ref="C28:CB28"/>
    <mergeCell ref="A21:B24"/>
    <mergeCell ref="C21:P21"/>
    <mergeCell ref="C23:CB23"/>
    <mergeCell ref="C24:P25"/>
    <mergeCell ref="C29:CB29"/>
    <mergeCell ref="C45:P45"/>
    <mergeCell ref="C46:CB46"/>
    <mergeCell ref="C47:CB47"/>
    <mergeCell ref="AC54:AV55"/>
    <mergeCell ref="CB34:CB35"/>
    <mergeCell ref="AE36:BC36"/>
    <mergeCell ref="BD36:CB36"/>
    <mergeCell ref="C38:P38"/>
    <mergeCell ref="C39:CB39"/>
    <mergeCell ref="C40:AD43"/>
    <mergeCell ref="AE40:BD40"/>
    <mergeCell ref="BE40:CB40"/>
    <mergeCell ref="AF41:CA42"/>
    <mergeCell ref="AE43:BD43"/>
    <mergeCell ref="C33:AD36"/>
    <mergeCell ref="BE43:CB43"/>
    <mergeCell ref="C44:P44"/>
    <mergeCell ref="C31:P31"/>
    <mergeCell ref="C32:CB32"/>
    <mergeCell ref="BD33:CB33"/>
    <mergeCell ref="AE34:AE35"/>
    <mergeCell ref="AF34:CA35"/>
    <mergeCell ref="AE33:BC33"/>
    <mergeCell ref="AF60:BB61"/>
    <mergeCell ref="BE60:CA61"/>
    <mergeCell ref="C63:AN64"/>
    <mergeCell ref="C65:AN66"/>
    <mergeCell ref="AO63:CB64"/>
    <mergeCell ref="AO65:CB66"/>
  </mergeCells>
  <dataValidations count="3">
    <dataValidation type="list" allowBlank="1" showInputMessage="1" showErrorMessage="1" sqref="C47">
      <formula1>Skupina</formula1>
    </dataValidation>
    <dataValidation type="list" allowBlank="1" showInputMessage="1" showErrorMessage="1" promptTitle="=KaR" sqref="AF41">
      <formula1>Záchrana</formula1>
    </dataValidation>
    <dataValidation type="list" allowBlank="1" showInputMessage="1" showErrorMessage="1" promptTitle="=KaR" sqref="AF34:CA35">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č. 1 Inštrukcie k 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Option Button 1">
              <controlPr defaultSize="0" autoFill="0" autoLine="0" autoPict="0" altText="MSP">
                <anchor moveWithCells="1">
                  <from>
                    <xdr:col>15</xdr:col>
                    <xdr:colOff>38100</xdr:colOff>
                    <xdr:row>20</xdr:row>
                    <xdr:rowOff>28575</xdr:rowOff>
                  </from>
                  <to>
                    <xdr:col>22</xdr:col>
                    <xdr:colOff>0</xdr:colOff>
                    <xdr:row>21</xdr:row>
                    <xdr:rowOff>19050</xdr:rowOff>
                  </to>
                </anchor>
              </controlPr>
            </control>
          </mc:Choice>
        </mc:AlternateContent>
        <mc:AlternateContent xmlns:mc="http://schemas.openxmlformats.org/markup-compatibility/2006">
          <mc:Choice Requires="x14">
            <control shapeId="21506" r:id="rId5" name="Option Button 2">
              <controlPr defaultSize="0" autoFill="0" autoLine="0" autoPict="0">
                <anchor moveWithCells="1">
                  <from>
                    <xdr:col>21</xdr:col>
                    <xdr:colOff>0</xdr:colOff>
                    <xdr:row>20</xdr:row>
                    <xdr:rowOff>0</xdr:rowOff>
                  </from>
                  <to>
                    <xdr:col>30</xdr:col>
                    <xdr:colOff>0</xdr:colOff>
                    <xdr:row>21</xdr:row>
                    <xdr:rowOff>47625</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15</xdr:col>
                    <xdr:colOff>38100</xdr:colOff>
                    <xdr:row>22</xdr:row>
                    <xdr:rowOff>123825</xdr:rowOff>
                  </from>
                  <to>
                    <xdr:col>23</xdr:col>
                    <xdr:colOff>38100</xdr:colOff>
                    <xdr:row>24</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10</vt:i4>
      </vt:variant>
      <vt:variant>
        <vt:lpstr>Pomenované rozsahy</vt:lpstr>
      </vt:variant>
      <vt:variant>
        <vt:i4>15</vt:i4>
      </vt:variant>
    </vt:vector>
  </HeadingPairs>
  <TitlesOfParts>
    <vt:vector size="25" baseType="lpstr">
      <vt:lpstr>Úvod</vt:lpstr>
      <vt:lpstr>NAI</vt:lpstr>
      <vt:lpstr>NBI</vt:lpstr>
      <vt:lpstr>NBII</vt:lpstr>
      <vt:lpstr>NBIII</vt:lpstr>
      <vt:lpstr>NCI (PO,RO)</vt:lpstr>
      <vt:lpstr>NCI (NO)</vt:lpstr>
      <vt:lpstr>NCII (NO)</vt:lpstr>
      <vt:lpstr>NPV</vt:lpstr>
      <vt:lpstr>NJÚS</vt:lpstr>
      <vt:lpstr>KaR</vt:lpstr>
      <vt:lpstr>NS</vt:lpstr>
      <vt:lpstr>NAI!Oblasť_tlače</vt:lpstr>
      <vt:lpstr>NBI!Oblasť_tlače</vt:lpstr>
      <vt:lpstr>NBII!Oblasť_tlače</vt:lpstr>
      <vt:lpstr>NBIII!Oblasť_tlače</vt:lpstr>
      <vt:lpstr>'NCI (NO)'!Oblasť_tlače</vt:lpstr>
      <vt:lpstr>'NCI (PO,RO)'!Oblasť_tlače</vt:lpstr>
      <vt:lpstr>'NCII (NO)'!Oblasť_tlače</vt:lpstr>
      <vt:lpstr>NJÚS!Oblasť_tlače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Martin Mráz</cp:lastModifiedBy>
  <cp:lastPrinted>2018-04-09T06:19:05Z</cp:lastPrinted>
  <dcterms:created xsi:type="dcterms:W3CDTF">2012-01-23T13:06:46Z</dcterms:created>
  <dcterms:modified xsi:type="dcterms:W3CDTF">2018-04-11T06:35:39Z</dcterms:modified>
</cp:coreProperties>
</file>