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EABA1\DokumentySIEA\Sekcia_ekonomicka\Odbor_VS\VS\Prieskumy\2017\poistenie_SMV_na_r_2018\Havarijne_na_r2018_NZ3617\"/>
    </mc:Choice>
  </mc:AlternateContent>
  <bookViews>
    <workbookView xWindow="0" yWindow="0" windowWidth="26388" windowHeight="8568" firstSheet="2" activeTab="2"/>
  </bookViews>
  <sheets>
    <sheet name="List1" sheetId="1" state="hidden" r:id="rId1"/>
    <sheet name="List3" sheetId="3" state="hidden" r:id="rId2"/>
    <sheet name="priloha_c1_NZ3617" sheetId="2" r:id="rId3"/>
  </sheets>
  <definedNames>
    <definedName name="_xlnm._FilterDatabase" localSheetId="2" hidden="1">priloha_c1_NZ3617!$A$14:$S$76</definedName>
    <definedName name="_xlnm.Print_Titles" localSheetId="2">priloha_c1_NZ3617!$1:$16</definedName>
  </definedNames>
  <calcPr calcId="152511"/>
</workbook>
</file>

<file path=xl/calcChain.xml><?xml version="1.0" encoding="utf-8"?>
<calcChain xmlns="http://schemas.openxmlformats.org/spreadsheetml/2006/main">
  <c r="S63" i="2" l="1"/>
  <c r="S77" i="2"/>
  <c r="S80" i="2" l="1"/>
</calcChain>
</file>

<file path=xl/sharedStrings.xml><?xml version="1.0" encoding="utf-8"?>
<sst xmlns="http://schemas.openxmlformats.org/spreadsheetml/2006/main" count="494" uniqueCount="248">
  <si>
    <t>poistná suma</t>
  </si>
  <si>
    <t>výsledná sadzba</t>
  </si>
  <si>
    <t>ročné poistné</t>
  </si>
  <si>
    <t>pora.č.</t>
  </si>
  <si>
    <t>Sedadlo- pre prípad smrti</t>
  </si>
  <si>
    <t xml:space="preserve">                                                                                                                     Poradové číslo doplnkového poistenia je zhodné s poradovým číslom vozidla na tomto výkaze</t>
  </si>
  <si>
    <t>Rozpis doplnkového poistenia</t>
  </si>
  <si>
    <t xml:space="preserve"> Sedadlo- trvalé následky</t>
  </si>
  <si>
    <t xml:space="preserve">               Zvláštna výbava</t>
  </si>
  <si>
    <t>Asistenčné</t>
  </si>
  <si>
    <t>služby áno/nie</t>
  </si>
  <si>
    <t xml:space="preserve">             Špeciálna batožina</t>
  </si>
  <si>
    <t xml:space="preserve">  Batožina</t>
  </si>
  <si>
    <t>Náhradné vozidlo</t>
  </si>
  <si>
    <t>EČ</t>
  </si>
  <si>
    <t>BA 325 JX</t>
  </si>
  <si>
    <t>Hyundai Elantra</t>
  </si>
  <si>
    <t>Citroen C4</t>
  </si>
  <si>
    <t>BA 150 SC</t>
  </si>
  <si>
    <t>BA 570 SC</t>
  </si>
  <si>
    <t>BA 308 PY</t>
  </si>
  <si>
    <t>BA 380 RD</t>
  </si>
  <si>
    <t>BA 382 RD</t>
  </si>
  <si>
    <t>BA 104 UN</t>
  </si>
  <si>
    <t>BA 641 UN</t>
  </si>
  <si>
    <t>BA 642 UN</t>
  </si>
  <si>
    <t>Kia Rio</t>
  </si>
  <si>
    <t>Ford Fiesta</t>
  </si>
  <si>
    <t>BA 319 UM</t>
  </si>
  <si>
    <t>BA 524 SL</t>
  </si>
  <si>
    <t>BL 616 BH</t>
  </si>
  <si>
    <t>BL 737 CI</t>
  </si>
  <si>
    <t>VF7LCNFUC74564058</t>
  </si>
  <si>
    <t>KMHDM41BP4U921648</t>
  </si>
  <si>
    <t>VF7LCNFUC74564060</t>
  </si>
  <si>
    <t>VF7LCNFUC74705172</t>
  </si>
  <si>
    <t>VF7LCNFUC74695802</t>
  </si>
  <si>
    <t>VF7LC5FWCAY502928</t>
  </si>
  <si>
    <t>VF7NC5FS0BY542371</t>
  </si>
  <si>
    <t>KNEDE244286300922</t>
  </si>
  <si>
    <t>WVWZZZ3CZ8P131140</t>
  </si>
  <si>
    <t>VF7LC5FWC74894619</t>
  </si>
  <si>
    <t>VF7LC5FWC74909757</t>
  </si>
  <si>
    <t>WF0HXXGAJH8C23602</t>
  </si>
  <si>
    <t>VF7NC5FS0BY512747</t>
  </si>
  <si>
    <t>BZB</t>
  </si>
  <si>
    <t>NFU</t>
  </si>
  <si>
    <t>G4ED</t>
  </si>
  <si>
    <t>5FW</t>
  </si>
  <si>
    <t>FXJA</t>
  </si>
  <si>
    <t>D4FA</t>
  </si>
  <si>
    <t>Typ vozidla (Výrobca/model/typ)</t>
  </si>
  <si>
    <t>Číslo karosérie                                      ( VIN )</t>
  </si>
  <si>
    <t>Výrobné číslo motora</t>
  </si>
  <si>
    <t>Výkon                                             (kW)</t>
  </si>
  <si>
    <t>Palivo</t>
  </si>
  <si>
    <t>Celková hmotnosť v kg</t>
  </si>
  <si>
    <t>Počet miest na sedenie</t>
  </si>
  <si>
    <t>Počet dverí</t>
  </si>
  <si>
    <t>Rok výroby</t>
  </si>
  <si>
    <t>Dátum prvého prihlásenia</t>
  </si>
  <si>
    <t>B</t>
  </si>
  <si>
    <t>Škoda Fabia Combi</t>
  </si>
  <si>
    <t>Volkswagen Passat</t>
  </si>
  <si>
    <t>5FS</t>
  </si>
  <si>
    <t>N</t>
  </si>
  <si>
    <t>VF7LCNFUC74562247</t>
  </si>
  <si>
    <t>PA 619984</t>
  </si>
  <si>
    <t>PA 914623</t>
  </si>
  <si>
    <t>PA 600095</t>
  </si>
  <si>
    <t>PA 914447</t>
  </si>
  <si>
    <t>PA 914450</t>
  </si>
  <si>
    <t>PA 600094</t>
  </si>
  <si>
    <t>NA 041420</t>
  </si>
  <si>
    <t>NA 042206</t>
  </si>
  <si>
    <t>SD 040891</t>
  </si>
  <si>
    <t>SD 229078</t>
  </si>
  <si>
    <t>PA 914622</t>
  </si>
  <si>
    <t>SD 040680</t>
  </si>
  <si>
    <t>SD 228055</t>
  </si>
  <si>
    <t>BL 270 GF</t>
  </si>
  <si>
    <t>NA 355296</t>
  </si>
  <si>
    <t>Škoda Rapid</t>
  </si>
  <si>
    <t>TMBAL6NH4E4011192</t>
  </si>
  <si>
    <t>CAYC</t>
  </si>
  <si>
    <t>BL 303 GF</t>
  </si>
  <si>
    <t>NA 355170</t>
  </si>
  <si>
    <t>TMBAL6NHXE4011195</t>
  </si>
  <si>
    <t>n</t>
  </si>
  <si>
    <t>BL 623 FI</t>
  </si>
  <si>
    <t>NA 293304</t>
  </si>
  <si>
    <t>TMBAL6NH8D4029547</t>
  </si>
  <si>
    <t>BL 628 FI</t>
  </si>
  <si>
    <t>NA 293305</t>
  </si>
  <si>
    <t>TMBAL6NH8D4029533</t>
  </si>
  <si>
    <t>TMBAL6NH8E4011194</t>
  </si>
  <si>
    <t>BL 833 EU</t>
  </si>
  <si>
    <t>PB 818096</t>
  </si>
  <si>
    <t>Škoda Octávia</t>
  </si>
  <si>
    <t>TMBHS21Z982100569</t>
  </si>
  <si>
    <t>BXE</t>
  </si>
  <si>
    <t>BL 873 EU</t>
  </si>
  <si>
    <t>PB 818095</t>
  </si>
  <si>
    <t>TMBCA21Z762216976</t>
  </si>
  <si>
    <t>BSE</t>
  </si>
  <si>
    <t>BL 066 EV</t>
  </si>
  <si>
    <t>PB 818094</t>
  </si>
  <si>
    <t>TMBBS21Z98C001492</t>
  </si>
  <si>
    <t>Škoda Octávia Combi</t>
  </si>
  <si>
    <t>BL 632 GE</t>
  </si>
  <si>
    <t>BL 551 JV</t>
  </si>
  <si>
    <t>NA 559677</t>
  </si>
  <si>
    <t>TMBAL6NH9F4035473</t>
  </si>
  <si>
    <t>CAYCBE8045</t>
  </si>
  <si>
    <t>BL 294 JV</t>
  </si>
  <si>
    <t>NA 559616</t>
  </si>
  <si>
    <t>TMBAL6NH1F4035518</t>
  </si>
  <si>
    <t>CAYCBE9573</t>
  </si>
  <si>
    <t>BL 305 JV</t>
  </si>
  <si>
    <t>NA 559680</t>
  </si>
  <si>
    <t>TMBAL6NH4F4035526</t>
  </si>
  <si>
    <t>CAYCBE9577</t>
  </si>
  <si>
    <t>BL 550 JV</t>
  </si>
  <si>
    <t>NA 559682</t>
  </si>
  <si>
    <t>TMBAL6NH6F4035771</t>
  </si>
  <si>
    <t>CAYCBF0613</t>
  </si>
  <si>
    <t>BL 595 KB</t>
  </si>
  <si>
    <t>NA 561415</t>
  </si>
  <si>
    <t>TMBAL6NH3F4036277</t>
  </si>
  <si>
    <t>CAYCBF7391</t>
  </si>
  <si>
    <t>BL 115 KC</t>
  </si>
  <si>
    <t>NA 561413</t>
  </si>
  <si>
    <t>TMBAL6NH3F4036313</t>
  </si>
  <si>
    <t>CAYCBF7372</t>
  </si>
  <si>
    <t>NA 561414</t>
  </si>
  <si>
    <t>TMBAL6NH2F4036299</t>
  </si>
  <si>
    <t>CAYCBF7459</t>
  </si>
  <si>
    <t>BL 594 KB</t>
  </si>
  <si>
    <t>NA 561404</t>
  </si>
  <si>
    <t>TMBAL6NH5F4036300</t>
  </si>
  <si>
    <t>CAYCBF7469</t>
  </si>
  <si>
    <t>BL 585 KB</t>
  </si>
  <si>
    <t>NA 561412</t>
  </si>
  <si>
    <t>TMBAL6NH5F4036331</t>
  </si>
  <si>
    <t>CAYCBF7384</t>
  </si>
  <si>
    <t>BL 271 LH</t>
  </si>
  <si>
    <t>BL165OA</t>
  </si>
  <si>
    <t>PE573526</t>
  </si>
  <si>
    <t>Škoda Fabia kombi</t>
  </si>
  <si>
    <t>TMBJN6NJ2HZ101588</t>
  </si>
  <si>
    <t>CJZDE41796</t>
  </si>
  <si>
    <t>BL171OA</t>
  </si>
  <si>
    <t>PE214279</t>
  </si>
  <si>
    <t>TMBJN6NJ3HZ103334</t>
  </si>
  <si>
    <t>CJZDE49175</t>
  </si>
  <si>
    <t>BL195OA</t>
  </si>
  <si>
    <t>PE214278</t>
  </si>
  <si>
    <t>TMBJN6NJXHZ106585</t>
  </si>
  <si>
    <t>CJZDE52432</t>
  </si>
  <si>
    <t>BL240NH</t>
  </si>
  <si>
    <t>NB026413</t>
  </si>
  <si>
    <t>TMBJN6NJ9HZ030146</t>
  </si>
  <si>
    <t>CJZDD46922</t>
  </si>
  <si>
    <t>BL338NY</t>
  </si>
  <si>
    <t>PE214276</t>
  </si>
  <si>
    <t>TMBJN6NJ3HZ103267</t>
  </si>
  <si>
    <t>CJZDE47273</t>
  </si>
  <si>
    <t>BL349NY</t>
  </si>
  <si>
    <t>PE579072</t>
  </si>
  <si>
    <t>TMBJN6NJ6HZ107748</t>
  </si>
  <si>
    <t>CJZDE54432</t>
  </si>
  <si>
    <t>BL487OI</t>
  </si>
  <si>
    <t>PE575927</t>
  </si>
  <si>
    <t>TMBJN6NJ7HZ108200</t>
  </si>
  <si>
    <t>CJZDE55450</t>
  </si>
  <si>
    <t>BL580NX</t>
  </si>
  <si>
    <t>PE214277</t>
  </si>
  <si>
    <t>TMBJN6NJ4HZ107585</t>
  </si>
  <si>
    <t>CJZDE54471</t>
  </si>
  <si>
    <t>BL672OF</t>
  </si>
  <si>
    <t>PE579074</t>
  </si>
  <si>
    <t>TMBJN6NJ5HZ108597</t>
  </si>
  <si>
    <t>CJZDE55456</t>
  </si>
  <si>
    <t>BL437OG</t>
  </si>
  <si>
    <t>BL489OI</t>
  </si>
  <si>
    <t>PE575926</t>
  </si>
  <si>
    <t>TMBJN6NJ7HZ106916</t>
  </si>
  <si>
    <t>CJZDE52385</t>
  </si>
  <si>
    <t>BL515NE</t>
  </si>
  <si>
    <t>NB025419</t>
  </si>
  <si>
    <t>TMBJN6NJ0HZ023280</t>
  </si>
  <si>
    <t>CJZDD35460</t>
  </si>
  <si>
    <t>BL711NI</t>
  </si>
  <si>
    <t>NB025418</t>
  </si>
  <si>
    <t>TMBJN6NJ1HZ022798</t>
  </si>
  <si>
    <t>CJZDD35518</t>
  </si>
  <si>
    <t>BL733NI</t>
  </si>
  <si>
    <t>NB026414</t>
  </si>
  <si>
    <t>TMBJN6NJ6HZ030847</t>
  </si>
  <si>
    <t>CJZDD48346</t>
  </si>
  <si>
    <t>SD040962</t>
  </si>
  <si>
    <t>BA 122 SC</t>
  </si>
  <si>
    <t>VF7LCNFUC74711459</t>
  </si>
  <si>
    <t>BL183PY</t>
  </si>
  <si>
    <t>NB188966</t>
  </si>
  <si>
    <t>TMBER6NH2J4514472</t>
  </si>
  <si>
    <t>CHZC259937</t>
  </si>
  <si>
    <t xml:space="preserve">P. č. </t>
  </si>
  <si>
    <t>Číslo TP</t>
  </si>
  <si>
    <t>Poistná suma</t>
  </si>
  <si>
    <t>osobné</t>
  </si>
  <si>
    <t xml:space="preserve">Druh motorového vozidla </t>
  </si>
  <si>
    <t xml:space="preserve">Ročné poistné </t>
  </si>
  <si>
    <t>PE810122</t>
  </si>
  <si>
    <t>PE579176</t>
  </si>
  <si>
    <t>nie</t>
  </si>
  <si>
    <t>áno</t>
  </si>
  <si>
    <t>Platiteľ DPH</t>
  </si>
  <si>
    <t>80 - 86</t>
  </si>
  <si>
    <t>min. 120</t>
  </si>
  <si>
    <t>2017 - 2018</t>
  </si>
  <si>
    <r>
      <t>Objem motora (cm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)</t>
    </r>
  </si>
  <si>
    <t>Sadzba v %</t>
  </si>
  <si>
    <t xml:space="preserve">Výška poistného spolu: </t>
  </si>
  <si>
    <t>Výška poistného:</t>
  </si>
  <si>
    <t>a) Zoznam SMV zaradených v majetku verejného obstarávateľa, ktoré vstupujú do poistenia od 01.01.2018</t>
  </si>
  <si>
    <t xml:space="preserve">b) Zoznam SMV zatiaľ nezaradených do majetku verejného obstarávateľa, ktoré budú obstarané prelome rokov 2017 a 2018, resp. v I.Q 2018 </t>
  </si>
  <si>
    <t>Príloha č. 1: Návrh uchádzača na plnenie kritéria a zoznam SMV</t>
  </si>
  <si>
    <t xml:space="preserve">Verejný obstarávateľ: </t>
  </si>
  <si>
    <t>Slovenská inovačná a energetická agentúra, Bajkalská č. 27, 827 99 Bratislava</t>
  </si>
  <si>
    <t>Názov zákazky:</t>
  </si>
  <si>
    <t>Obchodné meno uchádzača:</t>
  </si>
  <si>
    <t>Sídlo/miesto podnikania uchádzača:</t>
  </si>
  <si>
    <t>IČO:</t>
  </si>
  <si>
    <t>Platiteľ DPH:</t>
  </si>
  <si>
    <t>Je platiteľ DPH / Nie je platiteľ DPH</t>
  </si>
  <si>
    <r>
      <t xml:space="preserve">Poistenie áut - Havarijné poistenie </t>
    </r>
    <r>
      <rPr>
        <sz val="10"/>
        <color indexed="8"/>
        <rFont val="Calibri"/>
        <family val="2"/>
        <charset val="238"/>
        <scheme val="minor"/>
      </rPr>
      <t>(NZ 3617)</t>
    </r>
  </si>
  <si>
    <t>Cena musí obsahovať všetky náklady uchádzača spojené s plnením predmetu zákazky.</t>
  </si>
  <si>
    <t>Poznámka: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</si>
  <si>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</si>
  <si>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</si>
  <si>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</si>
  <si>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</si>
  <si>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................................................... dňa ..........................</t>
  </si>
  <si>
    <t>..............................................................................................................</t>
  </si>
  <si>
    <t>(uviesť miesto a dátum podpisu)</t>
  </si>
  <si>
    <t>meno, priezvisko, funkcia a podpis štatutárneho zástupcu / oprávnenej osoby uchádzača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</si>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</sst>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EUR&quot;_-;\-* #,##0.00\ &quot;EUR&quot;_-;_-* &quot;-&quot;??\ &quot;EUR&quot;_-;_-@_-"/>
    <numFmt numFmtId="165" formatCode="#,##0\ [$€-1];[Red]\-#,##0\ [$€-1]"/>
    <numFmt numFmtId="166" formatCode="_-* #,##0.00\ [$€-1]_-;\-* #,##0.00\ [$€-1]_-;_-* &quot;-&quot;??\ [$€-1]_-;_-@_-"/>
    <numFmt numFmtId="167" formatCode="#,##0.00_ ;\-#,##0.00\ "/>
  </numFmts>
  <fonts count="24" x14ac:knownFonts="1">
    <font>
      <sz val="10"/>
      <name val="Arial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EBFF"/>
        <bgColor indexed="64"/>
      </patternFill>
    </fill>
    <fill>
      <patternFill patternType="solid">
        <fgColor rgb="FFC5F4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center" vertical="justify"/>
    </xf>
    <xf numFmtId="0" fontId="6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justify"/>
    </xf>
    <xf numFmtId="0" fontId="0" fillId="0" borderId="2" xfId="0" applyBorder="1"/>
    <xf numFmtId="0" fontId="2" fillId="0" borderId="3" xfId="0" applyFont="1" applyBorder="1" applyAlignment="1">
      <alignment horizontal="center" vertical="justify"/>
    </xf>
    <xf numFmtId="0" fontId="0" fillId="0" borderId="3" xfId="0" applyBorder="1"/>
    <xf numFmtId="0" fontId="2" fillId="0" borderId="4" xfId="0" applyFont="1" applyBorder="1" applyAlignment="1">
      <alignment horizontal="center" vertical="justify"/>
    </xf>
    <xf numFmtId="0" fontId="0" fillId="0" borderId="4" xfId="0" applyBorder="1"/>
    <xf numFmtId="0" fontId="2" fillId="0" borderId="5" xfId="0" applyFont="1" applyBorder="1" applyAlignment="1">
      <alignment vertical="justify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 vertical="justify"/>
    </xf>
    <xf numFmtId="0" fontId="2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/>
    <xf numFmtId="0" fontId="2" fillId="0" borderId="18" xfId="0" applyFont="1" applyBorder="1" applyAlignment="1"/>
    <xf numFmtId="165" fontId="0" fillId="0" borderId="3" xfId="0" applyNumberFormat="1" applyBorder="1"/>
    <xf numFmtId="165" fontId="0" fillId="0" borderId="4" xfId="0" applyNumberFormat="1" applyBorder="1"/>
    <xf numFmtId="0" fontId="14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9" fillId="2" borderId="19" xfId="0" applyFont="1" applyFill="1" applyBorder="1" applyAlignment="1" applyProtection="1">
      <alignment vertical="center"/>
    </xf>
    <xf numFmtId="0" fontId="19" fillId="2" borderId="34" xfId="0" applyFont="1" applyFill="1" applyBorder="1" applyAlignment="1" applyProtection="1">
      <alignment vertical="center"/>
    </xf>
    <xf numFmtId="0" fontId="20" fillId="3" borderId="19" xfId="0" applyFont="1" applyFill="1" applyBorder="1" applyAlignment="1" applyProtection="1">
      <alignment vertical="center"/>
      <protection locked="0"/>
    </xf>
    <xf numFmtId="0" fontId="20" fillId="3" borderId="34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vertical="center"/>
      <protection locked="0"/>
    </xf>
    <xf numFmtId="1" fontId="20" fillId="3" borderId="19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0" fillId="3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166" fontId="9" fillId="0" borderId="0" xfId="0" applyNumberFormat="1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66" fontId="10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166" fontId="9" fillId="0" borderId="0" xfId="1" applyNumberFormat="1" applyFont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 textRotation="90" wrapText="1"/>
    </xf>
    <xf numFmtId="0" fontId="10" fillId="5" borderId="24" xfId="0" applyFont="1" applyFill="1" applyBorder="1" applyAlignment="1" applyProtection="1">
      <alignment horizontal="center" vertical="center" wrapText="1"/>
    </xf>
    <xf numFmtId="166" fontId="10" fillId="5" borderId="28" xfId="0" applyNumberFormat="1" applyFont="1" applyFill="1" applyBorder="1" applyAlignment="1" applyProtection="1">
      <alignment horizontal="center" vertical="center" wrapText="1"/>
    </xf>
    <xf numFmtId="166" fontId="10" fillId="5" borderId="30" xfId="0" applyNumberFormat="1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textRotation="90" wrapText="1"/>
    </xf>
    <xf numFmtId="0" fontId="10" fillId="5" borderId="25" xfId="0" applyFont="1" applyFill="1" applyBorder="1" applyAlignment="1" applyProtection="1">
      <alignment horizontal="center" vertical="center" wrapText="1"/>
    </xf>
    <xf numFmtId="166" fontId="10" fillId="5" borderId="19" xfId="0" applyNumberFormat="1" applyFont="1" applyFill="1" applyBorder="1" applyAlignment="1" applyProtection="1">
      <alignment horizontal="center" vertical="center" wrapText="1"/>
    </xf>
    <xf numFmtId="166" fontId="10" fillId="5" borderId="15" xfId="0" applyNumberFormat="1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textRotation="90" wrapText="1"/>
    </xf>
    <xf numFmtId="0" fontId="10" fillId="5" borderId="26" xfId="0" applyFont="1" applyFill="1" applyBorder="1" applyAlignment="1" applyProtection="1">
      <alignment horizontal="center" vertical="center" wrapText="1"/>
    </xf>
    <xf numFmtId="166" fontId="10" fillId="5" borderId="29" xfId="0" applyNumberFormat="1" applyFont="1" applyFill="1" applyBorder="1" applyAlignment="1" applyProtection="1">
      <alignment horizontal="center" vertical="center" wrapText="1"/>
    </xf>
    <xf numFmtId="166" fontId="10" fillId="5" borderId="16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14" fontId="11" fillId="0" borderId="2" xfId="0" applyNumberFormat="1" applyFont="1" applyBorder="1" applyAlignment="1" applyProtection="1">
      <alignment vertical="center"/>
    </xf>
    <xf numFmtId="14" fontId="11" fillId="0" borderId="2" xfId="0" applyNumberFormat="1" applyFont="1" applyBorder="1" applyAlignment="1" applyProtection="1">
      <alignment horizontal="center" vertical="center"/>
    </xf>
    <xf numFmtId="166" fontId="12" fillId="0" borderId="19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166" fontId="12" fillId="2" borderId="19" xfId="0" applyNumberFormat="1" applyFont="1" applyFill="1" applyBorder="1" applyAlignment="1" applyProtection="1">
      <alignment horizontal="center" vertical="center" wrapText="1"/>
    </xf>
    <xf numFmtId="166" fontId="11" fillId="0" borderId="19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horizontal="center" vertical="center"/>
    </xf>
    <xf numFmtId="14" fontId="11" fillId="0" borderId="23" xfId="0" applyNumberFormat="1" applyFont="1" applyBorder="1" applyAlignment="1" applyProtection="1">
      <alignment vertical="center"/>
    </xf>
    <xf numFmtId="14" fontId="11" fillId="0" borderId="23" xfId="0" applyNumberFormat="1" applyFont="1" applyBorder="1" applyAlignment="1" applyProtection="1">
      <alignment horizontal="center" vertical="center"/>
    </xf>
    <xf numFmtId="14" fontId="11" fillId="0" borderId="19" xfId="0" applyNumberFormat="1" applyFont="1" applyBorder="1" applyAlignment="1" applyProtection="1">
      <alignment vertical="center"/>
    </xf>
    <xf numFmtId="14" fontId="11" fillId="0" borderId="19" xfId="0" applyNumberFormat="1" applyFont="1" applyBorder="1" applyAlignment="1" applyProtection="1">
      <alignment horizontal="center" vertical="center"/>
    </xf>
    <xf numFmtId="14" fontId="11" fillId="0" borderId="22" xfId="0" applyNumberFormat="1" applyFont="1" applyBorder="1" applyAlignment="1" applyProtection="1">
      <alignment vertical="center"/>
    </xf>
    <xf numFmtId="14" fontId="11" fillId="0" borderId="22" xfId="0" applyNumberFormat="1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14" fontId="11" fillId="0" borderId="21" xfId="0" applyNumberFormat="1" applyFont="1" applyBorder="1" applyAlignment="1" applyProtection="1">
      <alignment vertical="center"/>
    </xf>
    <xf numFmtId="14" fontId="11" fillId="0" borderId="21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14" fontId="11" fillId="0" borderId="11" xfId="0" applyNumberFormat="1" applyFont="1" applyBorder="1" applyAlignment="1" applyProtection="1">
      <alignment vertical="center"/>
    </xf>
    <xf numFmtId="14" fontId="11" fillId="0" borderId="11" xfId="0" applyNumberFormat="1" applyFont="1" applyBorder="1" applyAlignment="1" applyProtection="1">
      <alignment horizontal="center" vertical="center"/>
    </xf>
    <xf numFmtId="166" fontId="12" fillId="2" borderId="29" xfId="0" applyNumberFormat="1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167" fontId="9" fillId="5" borderId="27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right" vertical="center"/>
    </xf>
    <xf numFmtId="14" fontId="11" fillId="2" borderId="6" xfId="0" applyNumberFormat="1" applyFont="1" applyFill="1" applyBorder="1" applyAlignment="1" applyProtection="1">
      <alignment vertical="center"/>
    </xf>
    <xf numFmtId="14" fontId="11" fillId="0" borderId="6" xfId="0" applyNumberFormat="1" applyFont="1" applyBorder="1" applyAlignment="1" applyProtection="1">
      <alignment horizontal="center" vertical="center"/>
    </xf>
    <xf numFmtId="166" fontId="11" fillId="2" borderId="28" xfId="1" applyNumberFormat="1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right" vertical="center"/>
    </xf>
    <xf numFmtId="166" fontId="11" fillId="2" borderId="19" xfId="1" applyNumberFormat="1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right" vertical="center"/>
    </xf>
    <xf numFmtId="166" fontId="11" fillId="2" borderId="29" xfId="1" applyNumberFormat="1" applyFont="1" applyFill="1" applyBorder="1" applyAlignment="1" applyProtection="1">
      <alignment vertical="center"/>
    </xf>
    <xf numFmtId="167" fontId="9" fillId="4" borderId="27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6" fontId="11" fillId="0" borderId="0" xfId="1" applyNumberFormat="1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166" fontId="11" fillId="0" borderId="0" xfId="1" applyNumberFormat="1" applyFont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10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167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10" fontId="11" fillId="3" borderId="15" xfId="0" applyNumberFormat="1" applyFont="1" applyFill="1" applyBorder="1" applyAlignment="1" applyProtection="1">
      <alignment horizontal="center" vertical="center"/>
      <protection locked="0"/>
    </xf>
    <xf numFmtId="167" fontId="11" fillId="3" borderId="15" xfId="0" applyNumberFormat="1" applyFont="1" applyFill="1" applyBorder="1" applyAlignment="1" applyProtection="1">
      <alignment horizontal="center" vertical="center"/>
      <protection locked="0"/>
    </xf>
    <xf numFmtId="10" fontId="12" fillId="3" borderId="16" xfId="0" applyNumberFormat="1" applyFont="1" applyFill="1" applyBorder="1" applyAlignment="1" applyProtection="1">
      <alignment horizontal="center" vertical="center" wrapText="1"/>
      <protection locked="0"/>
    </xf>
    <xf numFmtId="167" fontId="12" fillId="3" borderId="16" xfId="0" applyNumberFormat="1" applyFont="1" applyFill="1" applyBorder="1" applyAlignment="1" applyProtection="1">
      <alignment horizontal="center" vertical="center" wrapText="1"/>
      <protection locked="0"/>
    </xf>
    <xf numFmtId="10" fontId="11" fillId="3" borderId="30" xfId="1" applyNumberFormat="1" applyFont="1" applyFill="1" applyBorder="1" applyAlignment="1" applyProtection="1">
      <alignment vertical="center"/>
      <protection locked="0"/>
    </xf>
    <xf numFmtId="167" fontId="11" fillId="3" borderId="30" xfId="1" applyNumberFormat="1" applyFont="1" applyFill="1" applyBorder="1" applyAlignment="1" applyProtection="1">
      <alignment vertical="center"/>
      <protection locked="0"/>
    </xf>
    <xf numFmtId="10" fontId="11" fillId="3" borderId="15" xfId="1" applyNumberFormat="1" applyFont="1" applyFill="1" applyBorder="1" applyAlignment="1" applyProtection="1">
      <alignment vertical="center"/>
      <protection locked="0"/>
    </xf>
    <xf numFmtId="167" fontId="11" fillId="3" borderId="15" xfId="1" applyNumberFormat="1" applyFont="1" applyFill="1" applyBorder="1" applyAlignment="1" applyProtection="1">
      <alignment vertical="center"/>
      <protection locked="0"/>
    </xf>
    <xf numFmtId="10" fontId="11" fillId="3" borderId="16" xfId="1" applyNumberFormat="1" applyFont="1" applyFill="1" applyBorder="1" applyAlignment="1" applyProtection="1">
      <alignment vertical="center"/>
      <protection locked="0"/>
    </xf>
    <xf numFmtId="167" fontId="11" fillId="3" borderId="16" xfId="1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166" fontId="10" fillId="3" borderId="0" xfId="1" applyNumberFormat="1" applyFont="1" applyFill="1" applyBorder="1" applyAlignment="1" applyProtection="1">
      <alignment vertical="center"/>
      <protection locked="0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C5F4FF"/>
      <color rgb="FF97EBFF"/>
      <color rgb="FFCCFFFF"/>
      <color rgb="FFCCFF66"/>
      <color rgb="FFBDEEFF"/>
      <color rgb="FFFFFFCC"/>
      <color rgb="FFC5F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E41" sqref="E41"/>
    </sheetView>
  </sheetViews>
  <sheetFormatPr defaultRowHeight="13.2" x14ac:dyDescent="0.25"/>
  <cols>
    <col min="1" max="1" width="4.5546875" style="3" bestFit="1" customWidth="1"/>
    <col min="2" max="11" width="8.6640625" customWidth="1"/>
    <col min="12" max="12" width="8.88671875" customWidth="1"/>
    <col min="13" max="15" width="8.6640625" customWidth="1"/>
    <col min="16" max="16" width="7.6640625" customWidth="1"/>
    <col min="17" max="17" width="9.88671875" customWidth="1"/>
  </cols>
  <sheetData>
    <row r="1" spans="1:18" ht="17.399999999999999" x14ac:dyDescent="0.3">
      <c r="E1" s="1"/>
      <c r="G1" s="9"/>
      <c r="H1" s="9" t="s">
        <v>6</v>
      </c>
      <c r="I1" s="9"/>
    </row>
    <row r="2" spans="1:18" ht="18" thickBot="1" x14ac:dyDescent="0.35">
      <c r="E2" s="1"/>
      <c r="G2" s="9"/>
      <c r="H2" s="9"/>
      <c r="I2" s="9"/>
    </row>
    <row r="3" spans="1:18" s="10" customFormat="1" ht="12.75" customHeight="1" x14ac:dyDescent="0.2">
      <c r="A3" s="18"/>
      <c r="B3" s="19" t="s">
        <v>8</v>
      </c>
      <c r="C3" s="19"/>
      <c r="D3" s="20"/>
      <c r="E3" s="34"/>
      <c r="F3" s="34" t="s">
        <v>12</v>
      </c>
      <c r="G3" s="35"/>
      <c r="H3" s="21" t="s">
        <v>11</v>
      </c>
      <c r="I3" s="19"/>
      <c r="J3" s="20"/>
      <c r="K3" s="21" t="s">
        <v>4</v>
      </c>
      <c r="L3" s="20"/>
      <c r="M3" s="21" t="s">
        <v>7</v>
      </c>
      <c r="N3" s="20"/>
      <c r="O3" s="29" t="s">
        <v>13</v>
      </c>
      <c r="P3" s="30"/>
      <c r="Q3" s="11" t="s">
        <v>9</v>
      </c>
      <c r="R3" s="31"/>
    </row>
    <row r="4" spans="1:18" s="8" customFormat="1" ht="24.75" customHeight="1" x14ac:dyDescent="0.25">
      <c r="A4" s="22" t="s">
        <v>3</v>
      </c>
      <c r="B4" s="12" t="s">
        <v>0</v>
      </c>
      <c r="C4" s="12" t="s">
        <v>1</v>
      </c>
      <c r="D4" s="16" t="s">
        <v>2</v>
      </c>
      <c r="E4" s="14" t="s">
        <v>0</v>
      </c>
      <c r="F4" s="12" t="s">
        <v>1</v>
      </c>
      <c r="G4" s="16" t="s">
        <v>2</v>
      </c>
      <c r="H4" s="14" t="s">
        <v>0</v>
      </c>
      <c r="I4" s="12" t="s">
        <v>1</v>
      </c>
      <c r="J4" s="16" t="s">
        <v>2</v>
      </c>
      <c r="K4" s="14" t="s">
        <v>0</v>
      </c>
      <c r="L4" s="16" t="s">
        <v>2</v>
      </c>
      <c r="M4" s="14" t="s">
        <v>0</v>
      </c>
      <c r="N4" s="16" t="s">
        <v>2</v>
      </c>
      <c r="O4" s="14" t="s">
        <v>0</v>
      </c>
      <c r="P4" s="16" t="s">
        <v>2</v>
      </c>
      <c r="Q4" s="28" t="s">
        <v>10</v>
      </c>
    </row>
    <row r="5" spans="1:18" s="7" customFormat="1" ht="20.25" customHeight="1" x14ac:dyDescent="0.25">
      <c r="A5" s="23">
        <v>1</v>
      </c>
      <c r="B5" s="13"/>
      <c r="C5" s="13"/>
      <c r="D5" s="17"/>
      <c r="E5" s="36"/>
      <c r="F5" s="13"/>
      <c r="G5" s="37"/>
      <c r="H5" s="15"/>
      <c r="I5" s="13"/>
      <c r="J5" s="17"/>
      <c r="K5" s="15"/>
      <c r="L5" s="17"/>
      <c r="M5" s="15"/>
      <c r="N5" s="17"/>
      <c r="O5" s="15"/>
      <c r="P5" s="17"/>
      <c r="Q5" s="32"/>
    </row>
    <row r="6" spans="1:18" s="7" customFormat="1" ht="20.25" customHeight="1" x14ac:dyDescent="0.25">
      <c r="A6" s="23">
        <v>2</v>
      </c>
      <c r="B6" s="13"/>
      <c r="C6" s="13"/>
      <c r="D6" s="17"/>
      <c r="E6" s="36"/>
      <c r="F6" s="13"/>
      <c r="G6" s="37"/>
      <c r="H6" s="15"/>
      <c r="I6" s="13"/>
      <c r="J6" s="17"/>
      <c r="K6" s="15"/>
      <c r="L6" s="17"/>
      <c r="M6" s="15"/>
      <c r="N6" s="17"/>
      <c r="O6" s="15"/>
      <c r="P6" s="17"/>
      <c r="Q6" s="32"/>
    </row>
    <row r="7" spans="1:18" s="7" customFormat="1" ht="20.25" customHeight="1" x14ac:dyDescent="0.25">
      <c r="A7" s="23">
        <v>3</v>
      </c>
      <c r="B7" s="13"/>
      <c r="C7" s="13"/>
      <c r="D7" s="17"/>
      <c r="E7" s="36"/>
      <c r="F7" s="13"/>
      <c r="G7" s="37"/>
      <c r="H7" s="15"/>
      <c r="I7" s="13"/>
      <c r="J7" s="17"/>
      <c r="K7" s="15"/>
      <c r="L7" s="17"/>
      <c r="M7" s="15"/>
      <c r="N7" s="17"/>
      <c r="O7" s="15"/>
      <c r="P7" s="17"/>
      <c r="Q7" s="32"/>
    </row>
    <row r="8" spans="1:18" s="7" customFormat="1" ht="20.25" customHeight="1" x14ac:dyDescent="0.25">
      <c r="A8" s="23">
        <v>4</v>
      </c>
      <c r="B8" s="13"/>
      <c r="C8" s="13"/>
      <c r="D8" s="17"/>
      <c r="E8" s="36"/>
      <c r="F8" s="13"/>
      <c r="G8" s="37"/>
      <c r="H8" s="15"/>
      <c r="I8" s="13"/>
      <c r="J8" s="17"/>
      <c r="K8" s="15"/>
      <c r="L8" s="17"/>
      <c r="M8" s="15"/>
      <c r="N8" s="17"/>
      <c r="O8" s="15"/>
      <c r="P8" s="17"/>
      <c r="Q8" s="32"/>
    </row>
    <row r="9" spans="1:18" s="7" customFormat="1" ht="20.25" customHeight="1" x14ac:dyDescent="0.25">
      <c r="A9" s="23">
        <v>5</v>
      </c>
      <c r="B9" s="13"/>
      <c r="C9" s="13"/>
      <c r="D9" s="17"/>
      <c r="E9" s="15"/>
      <c r="F9" s="13"/>
      <c r="G9" s="17"/>
      <c r="H9" s="15"/>
      <c r="I9" s="13"/>
      <c r="J9" s="17"/>
      <c r="K9" s="15"/>
      <c r="L9" s="17"/>
      <c r="M9" s="15"/>
      <c r="N9" s="17"/>
      <c r="O9" s="15"/>
      <c r="P9" s="17"/>
      <c r="Q9" s="32"/>
    </row>
    <row r="10" spans="1:18" s="7" customFormat="1" ht="20.25" customHeight="1" x14ac:dyDescent="0.25">
      <c r="A10" s="23">
        <v>6</v>
      </c>
      <c r="B10" s="13"/>
      <c r="C10" s="13"/>
      <c r="D10" s="17"/>
      <c r="E10" s="15"/>
      <c r="F10" s="13"/>
      <c r="G10" s="17"/>
      <c r="H10" s="15"/>
      <c r="I10" s="13"/>
      <c r="J10" s="17"/>
      <c r="K10" s="15"/>
      <c r="L10" s="17"/>
      <c r="M10" s="15"/>
      <c r="N10" s="17"/>
      <c r="O10" s="15"/>
      <c r="P10" s="17"/>
      <c r="Q10" s="32"/>
    </row>
    <row r="11" spans="1:18" s="7" customFormat="1" ht="20.25" customHeight="1" x14ac:dyDescent="0.25">
      <c r="A11" s="23">
        <v>7</v>
      </c>
      <c r="B11" s="13"/>
      <c r="C11" s="13"/>
      <c r="D11" s="17"/>
      <c r="E11" s="15"/>
      <c r="F11" s="13"/>
      <c r="G11" s="17"/>
      <c r="H11" s="15"/>
      <c r="I11" s="13"/>
      <c r="J11" s="17"/>
      <c r="K11" s="15"/>
      <c r="L11" s="17"/>
      <c r="M11" s="15"/>
      <c r="N11" s="17"/>
      <c r="O11" s="15"/>
      <c r="P11" s="17"/>
      <c r="Q11" s="32"/>
    </row>
    <row r="12" spans="1:18" s="7" customFormat="1" ht="20.25" customHeight="1" x14ac:dyDescent="0.25">
      <c r="A12" s="23">
        <v>8</v>
      </c>
      <c r="B12" s="13"/>
      <c r="C12" s="13"/>
      <c r="D12" s="17"/>
      <c r="E12" s="15"/>
      <c r="F12" s="13"/>
      <c r="G12" s="17"/>
      <c r="H12" s="15"/>
      <c r="I12" s="13"/>
      <c r="J12" s="17"/>
      <c r="K12" s="15"/>
      <c r="L12" s="17"/>
      <c r="M12" s="15"/>
      <c r="N12" s="17"/>
      <c r="O12" s="15"/>
      <c r="P12" s="17"/>
      <c r="Q12" s="32"/>
    </row>
    <row r="13" spans="1:18" s="7" customFormat="1" ht="20.25" customHeight="1" x14ac:dyDescent="0.25">
      <c r="A13" s="23">
        <v>9</v>
      </c>
      <c r="B13" s="13"/>
      <c r="C13" s="13"/>
      <c r="D13" s="17"/>
      <c r="E13" s="15"/>
      <c r="F13" s="13"/>
      <c r="G13" s="17"/>
      <c r="H13" s="15"/>
      <c r="I13" s="13"/>
      <c r="J13" s="17"/>
      <c r="K13" s="15"/>
      <c r="L13" s="17"/>
      <c r="M13" s="15"/>
      <c r="N13" s="17"/>
      <c r="O13" s="15"/>
      <c r="P13" s="17"/>
      <c r="Q13" s="32"/>
    </row>
    <row r="14" spans="1:18" s="7" customFormat="1" ht="20.25" customHeight="1" x14ac:dyDescent="0.25">
      <c r="A14" s="23">
        <v>10</v>
      </c>
      <c r="B14" s="13"/>
      <c r="C14" s="13"/>
      <c r="D14" s="17"/>
      <c r="E14" s="15"/>
      <c r="F14" s="13"/>
      <c r="G14" s="17"/>
      <c r="H14" s="15"/>
      <c r="I14" s="13"/>
      <c r="J14" s="17"/>
      <c r="K14" s="15"/>
      <c r="L14" s="17"/>
      <c r="M14" s="15"/>
      <c r="N14" s="17"/>
      <c r="O14" s="15"/>
      <c r="P14" s="17"/>
      <c r="Q14" s="32"/>
    </row>
    <row r="15" spans="1:18" s="7" customFormat="1" ht="20.25" customHeight="1" x14ac:dyDescent="0.25">
      <c r="A15" s="23">
        <v>11</v>
      </c>
      <c r="B15" s="13"/>
      <c r="C15" s="13"/>
      <c r="D15" s="17"/>
      <c r="E15" s="15"/>
      <c r="F15" s="13"/>
      <c r="G15" s="17"/>
      <c r="H15" s="15"/>
      <c r="I15" s="13"/>
      <c r="J15" s="17"/>
      <c r="K15" s="15"/>
      <c r="L15" s="17"/>
      <c r="M15" s="15"/>
      <c r="N15" s="17"/>
      <c r="O15" s="15"/>
      <c r="P15" s="17"/>
      <c r="Q15" s="32"/>
    </row>
    <row r="16" spans="1:18" s="7" customFormat="1" ht="20.25" customHeight="1" x14ac:dyDescent="0.25">
      <c r="A16" s="23">
        <v>12</v>
      </c>
      <c r="B16" s="13"/>
      <c r="C16" s="13"/>
      <c r="D16" s="17"/>
      <c r="E16" s="15"/>
      <c r="F16" s="13"/>
      <c r="G16" s="17"/>
      <c r="H16" s="15"/>
      <c r="I16" s="13"/>
      <c r="J16" s="17"/>
      <c r="K16" s="15"/>
      <c r="L16" s="17"/>
      <c r="M16" s="15"/>
      <c r="N16" s="17"/>
      <c r="O16" s="15"/>
      <c r="P16" s="17"/>
      <c r="Q16" s="32"/>
    </row>
    <row r="17" spans="1:17" s="7" customFormat="1" ht="20.25" customHeight="1" x14ac:dyDescent="0.25">
      <c r="A17" s="23">
        <v>13</v>
      </c>
      <c r="B17" s="13"/>
      <c r="C17" s="13"/>
      <c r="D17" s="17"/>
      <c r="E17" s="15"/>
      <c r="F17" s="13"/>
      <c r="G17" s="17"/>
      <c r="H17" s="15"/>
      <c r="I17" s="13"/>
      <c r="J17" s="17"/>
      <c r="K17" s="15"/>
      <c r="L17" s="17"/>
      <c r="M17" s="15"/>
      <c r="N17" s="17"/>
      <c r="O17" s="15"/>
      <c r="P17" s="17"/>
      <c r="Q17" s="32"/>
    </row>
    <row r="18" spans="1:17" s="7" customFormat="1" ht="20.25" customHeight="1" x14ac:dyDescent="0.25">
      <c r="A18" s="23">
        <v>14</v>
      </c>
      <c r="B18" s="13"/>
      <c r="C18" s="13"/>
      <c r="D18" s="17"/>
      <c r="E18" s="15"/>
      <c r="F18" s="13"/>
      <c r="G18" s="17"/>
      <c r="H18" s="15"/>
      <c r="I18" s="13"/>
      <c r="J18" s="17"/>
      <c r="K18" s="15"/>
      <c r="L18" s="17"/>
      <c r="M18" s="15"/>
      <c r="N18" s="17"/>
      <c r="O18" s="15"/>
      <c r="P18" s="17"/>
      <c r="Q18" s="32"/>
    </row>
    <row r="19" spans="1:17" s="7" customFormat="1" ht="20.25" customHeight="1" x14ac:dyDescent="0.25">
      <c r="A19" s="23">
        <v>15</v>
      </c>
      <c r="B19" s="13"/>
      <c r="C19" s="13"/>
      <c r="D19" s="17"/>
      <c r="E19" s="15"/>
      <c r="F19" s="13"/>
      <c r="G19" s="17"/>
      <c r="H19" s="15"/>
      <c r="I19" s="13"/>
      <c r="J19" s="17"/>
      <c r="K19" s="15"/>
      <c r="L19" s="17"/>
      <c r="M19" s="15"/>
      <c r="N19" s="17"/>
      <c r="O19" s="15"/>
      <c r="P19" s="17"/>
      <c r="Q19" s="32"/>
    </row>
    <row r="20" spans="1:17" s="7" customFormat="1" ht="20.25" customHeight="1" x14ac:dyDescent="0.25">
      <c r="A20" s="23">
        <v>16</v>
      </c>
      <c r="B20" s="13"/>
      <c r="C20" s="13"/>
      <c r="D20" s="17"/>
      <c r="E20" s="15"/>
      <c r="F20" s="13"/>
      <c r="G20" s="17"/>
      <c r="H20" s="15"/>
      <c r="I20" s="13"/>
      <c r="J20" s="17"/>
      <c r="K20" s="15"/>
      <c r="L20" s="17"/>
      <c r="M20" s="15"/>
      <c r="N20" s="17"/>
      <c r="O20" s="15"/>
      <c r="P20" s="17"/>
      <c r="Q20" s="32"/>
    </row>
    <row r="21" spans="1:17" s="7" customFormat="1" ht="20.25" customHeight="1" x14ac:dyDescent="0.25">
      <c r="A21" s="23">
        <v>17</v>
      </c>
      <c r="B21" s="13"/>
      <c r="C21" s="13"/>
      <c r="D21" s="17"/>
      <c r="E21" s="15"/>
      <c r="F21" s="13"/>
      <c r="G21" s="17"/>
      <c r="H21" s="15"/>
      <c r="I21" s="13"/>
      <c r="J21" s="17"/>
      <c r="K21" s="15"/>
      <c r="L21" s="17"/>
      <c r="M21" s="15"/>
      <c r="N21" s="17"/>
      <c r="O21" s="15"/>
      <c r="P21" s="17"/>
      <c r="Q21" s="32"/>
    </row>
    <row r="22" spans="1:17" s="7" customFormat="1" ht="20.25" customHeight="1" x14ac:dyDescent="0.25">
      <c r="A22" s="23">
        <v>18</v>
      </c>
      <c r="B22" s="13"/>
      <c r="C22" s="13"/>
      <c r="D22" s="17"/>
      <c r="E22" s="15"/>
      <c r="F22" s="13"/>
      <c r="G22" s="17"/>
      <c r="H22" s="15"/>
      <c r="I22" s="13"/>
      <c r="J22" s="17"/>
      <c r="K22" s="15"/>
      <c r="L22" s="17"/>
      <c r="M22" s="15"/>
      <c r="N22" s="17"/>
      <c r="O22" s="15"/>
      <c r="P22" s="17"/>
      <c r="Q22" s="32"/>
    </row>
    <row r="23" spans="1:17" s="7" customFormat="1" ht="20.25" customHeight="1" x14ac:dyDescent="0.25">
      <c r="A23" s="23">
        <v>19</v>
      </c>
      <c r="B23" s="13"/>
      <c r="C23" s="13"/>
      <c r="D23" s="17"/>
      <c r="E23" s="15"/>
      <c r="F23" s="13"/>
      <c r="G23" s="17"/>
      <c r="H23" s="15"/>
      <c r="I23" s="13"/>
      <c r="J23" s="17"/>
      <c r="K23" s="15"/>
      <c r="L23" s="17"/>
      <c r="M23" s="15"/>
      <c r="N23" s="17"/>
      <c r="O23" s="15"/>
      <c r="P23" s="17"/>
      <c r="Q23" s="32"/>
    </row>
    <row r="24" spans="1:17" s="7" customFormat="1" ht="20.25" customHeight="1" thickBot="1" x14ac:dyDescent="0.3">
      <c r="A24" s="24">
        <v>20</v>
      </c>
      <c r="B24" s="25"/>
      <c r="C24" s="25"/>
      <c r="D24" s="26"/>
      <c r="E24" s="27"/>
      <c r="F24" s="25"/>
      <c r="G24" s="26"/>
      <c r="H24" s="27"/>
      <c r="I24" s="25"/>
      <c r="J24" s="26"/>
      <c r="K24" s="27"/>
      <c r="L24" s="26"/>
      <c r="M24" s="27"/>
      <c r="N24" s="26"/>
      <c r="O24" s="27"/>
      <c r="P24" s="26"/>
      <c r="Q24" s="33"/>
    </row>
    <row r="25" spans="1:17" s="6" customFormat="1" ht="12.75" customHeight="1" x14ac:dyDescent="0.25">
      <c r="B25" s="5" t="s">
        <v>5</v>
      </c>
    </row>
    <row r="32" spans="1:17" s="2" customFormat="1" ht="10.199999999999999" x14ac:dyDescent="0.2">
      <c r="A32" s="4"/>
    </row>
    <row r="33" spans="13:17" x14ac:dyDescent="0.25">
      <c r="M33" s="2"/>
      <c r="N33" s="2"/>
      <c r="O33" s="2"/>
      <c r="P33" s="2"/>
      <c r="Q33" s="2"/>
    </row>
    <row r="35" spans="13:17" x14ac:dyDescent="0.25">
      <c r="M35" s="2"/>
      <c r="N35" s="2"/>
      <c r="O35" s="2"/>
      <c r="P35" s="2"/>
      <c r="Q35" s="2"/>
    </row>
  </sheetData>
  <phoneticPr fontId="0" type="noConversion"/>
  <pageMargins left="0.85" right="0.7" top="0.49" bottom="0.45" header="0.4921259845" footer="0.4921259845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73"/>
  <sheetViews>
    <sheetView showGridLines="0" tabSelected="1" zoomScaleNormal="100" workbookViewId="0">
      <selection activeCell="J91" sqref="J91"/>
    </sheetView>
  </sheetViews>
  <sheetFormatPr defaultColWidth="9.109375" defaultRowHeight="13.8" x14ac:dyDescent="0.25"/>
  <cols>
    <col min="1" max="1" width="3.6640625" style="39" customWidth="1"/>
    <col min="2" max="3" width="9.77734375" style="39" customWidth="1"/>
    <col min="4" max="4" width="11.33203125" style="39" customWidth="1"/>
    <col min="5" max="5" width="18" style="39" customWidth="1"/>
    <col min="6" max="6" width="17.6640625" style="62" customWidth="1"/>
    <col min="7" max="7" width="12" style="62" customWidth="1"/>
    <col min="8" max="8" width="8.77734375" style="62" customWidth="1"/>
    <col min="9" max="9" width="9.33203125" style="62" customWidth="1"/>
    <col min="10" max="10" width="7.88671875" style="39" customWidth="1"/>
    <col min="11" max="11" width="8.6640625" style="39" customWidth="1"/>
    <col min="12" max="12" width="8.5546875" style="39" customWidth="1"/>
    <col min="13" max="13" width="5.88671875" style="39" customWidth="1"/>
    <col min="14" max="14" width="8.77734375" style="39" customWidth="1"/>
    <col min="15" max="15" width="12.109375" style="39" customWidth="1"/>
    <col min="16" max="16" width="10.77734375" style="63" customWidth="1"/>
    <col min="17" max="18" width="10.6640625" style="64" customWidth="1"/>
    <col min="19" max="19" width="13" style="39" customWidth="1"/>
    <col min="20" max="16384" width="9.109375" style="39"/>
  </cols>
  <sheetData>
    <row r="1" spans="1:19" s="59" customFormat="1" ht="21" customHeight="1" x14ac:dyDescent="0.25">
      <c r="A1" s="58" t="s">
        <v>227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P1" s="60"/>
      <c r="Q1" s="61"/>
      <c r="R1" s="61"/>
    </row>
    <row r="2" spans="1:19" ht="14.4" customHeight="1" x14ac:dyDescent="0.25">
      <c r="A2" s="62"/>
      <c r="B2" s="62"/>
      <c r="C2" s="62"/>
      <c r="D2" s="62"/>
      <c r="E2" s="62"/>
      <c r="J2" s="62"/>
      <c r="K2" s="62"/>
      <c r="L2" s="62"/>
      <c r="M2" s="62"/>
      <c r="N2" s="62"/>
    </row>
    <row r="3" spans="1:19" s="59" customFormat="1" ht="12.6" customHeight="1" x14ac:dyDescent="0.25">
      <c r="A3" s="38" t="s">
        <v>228</v>
      </c>
      <c r="B3" s="39"/>
      <c r="C3" s="39"/>
      <c r="D3" s="39"/>
      <c r="E3" s="40"/>
      <c r="F3" s="39"/>
      <c r="G3" s="39"/>
      <c r="H3" s="65"/>
      <c r="I3" s="65"/>
      <c r="J3" s="66"/>
      <c r="K3" s="66"/>
      <c r="L3" s="66"/>
      <c r="M3" s="66"/>
      <c r="N3" s="66"/>
      <c r="Q3" s="67"/>
    </row>
    <row r="4" spans="1:19" s="59" customFormat="1" ht="12.6" customHeight="1" x14ac:dyDescent="0.25">
      <c r="A4" s="39" t="s">
        <v>229</v>
      </c>
      <c r="B4" s="39"/>
      <c r="C4" s="39"/>
      <c r="D4" s="39"/>
      <c r="E4" s="40"/>
      <c r="F4" s="39"/>
      <c r="G4" s="39"/>
      <c r="H4" s="65"/>
      <c r="I4" s="65"/>
      <c r="J4" s="66"/>
      <c r="K4" s="66"/>
      <c r="L4" s="66"/>
      <c r="M4" s="66"/>
      <c r="N4" s="66"/>
      <c r="Q4" s="67"/>
    </row>
    <row r="5" spans="1:19" s="59" customFormat="1" ht="10.199999999999999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6"/>
      <c r="K5" s="66"/>
      <c r="L5" s="66"/>
      <c r="M5" s="66"/>
      <c r="N5" s="66"/>
      <c r="Q5" s="67"/>
    </row>
    <row r="6" spans="1:19" s="59" customFormat="1" ht="13.8" customHeight="1" x14ac:dyDescent="0.25">
      <c r="A6" s="39" t="s">
        <v>230</v>
      </c>
      <c r="B6" s="62"/>
      <c r="C6" s="41" t="s">
        <v>236</v>
      </c>
      <c r="D6" s="39"/>
      <c r="E6" s="39"/>
      <c r="F6" s="39"/>
      <c r="G6" s="39"/>
      <c r="H6" s="39"/>
      <c r="I6" s="39"/>
      <c r="J6" s="66"/>
      <c r="K6" s="66"/>
      <c r="L6" s="66"/>
      <c r="M6" s="66"/>
      <c r="N6" s="66"/>
      <c r="Q6" s="67"/>
    </row>
    <row r="7" spans="1:19" s="59" customFormat="1" ht="10.199999999999999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6"/>
      <c r="K7" s="66"/>
      <c r="L7" s="66"/>
      <c r="M7" s="66"/>
      <c r="N7" s="66"/>
      <c r="Q7" s="67"/>
    </row>
    <row r="8" spans="1:19" s="59" customFormat="1" ht="13.8" customHeight="1" x14ac:dyDescent="0.25">
      <c r="A8" s="42" t="s">
        <v>231</v>
      </c>
      <c r="B8" s="43"/>
      <c r="C8" s="43"/>
      <c r="D8" s="68"/>
      <c r="E8" s="44"/>
      <c r="F8" s="45"/>
      <c r="G8" s="45"/>
      <c r="H8" s="45"/>
      <c r="I8" s="45"/>
      <c r="J8" s="45"/>
      <c r="K8" s="46"/>
      <c r="L8" s="66"/>
      <c r="M8" s="66"/>
      <c r="N8" s="66"/>
      <c r="Q8" s="67"/>
    </row>
    <row r="9" spans="1:19" s="59" customFormat="1" ht="13.8" customHeight="1" x14ac:dyDescent="0.25">
      <c r="A9" s="42" t="s">
        <v>232</v>
      </c>
      <c r="B9" s="43"/>
      <c r="C9" s="43"/>
      <c r="D9" s="68"/>
      <c r="E9" s="44"/>
      <c r="F9" s="45"/>
      <c r="G9" s="45"/>
      <c r="H9" s="45"/>
      <c r="I9" s="45"/>
      <c r="J9" s="45"/>
      <c r="K9" s="46"/>
      <c r="L9" s="66"/>
      <c r="M9" s="66"/>
      <c r="N9" s="66"/>
      <c r="Q9" s="67"/>
    </row>
    <row r="10" spans="1:19" s="59" customFormat="1" ht="13.8" customHeight="1" x14ac:dyDescent="0.25">
      <c r="A10" s="42" t="s">
        <v>233</v>
      </c>
      <c r="B10" s="43"/>
      <c r="C10" s="43"/>
      <c r="D10" s="68"/>
      <c r="E10" s="47"/>
      <c r="F10" s="45"/>
      <c r="G10" s="45"/>
      <c r="H10" s="45"/>
      <c r="I10" s="45"/>
      <c r="J10" s="45"/>
      <c r="K10" s="46"/>
      <c r="L10" s="66"/>
      <c r="M10" s="66"/>
      <c r="N10" s="66"/>
      <c r="Q10" s="67"/>
    </row>
    <row r="11" spans="1:19" s="59" customFormat="1" ht="13.8" customHeight="1" x14ac:dyDescent="0.25">
      <c r="A11" s="42" t="s">
        <v>234</v>
      </c>
      <c r="B11" s="43"/>
      <c r="C11" s="43"/>
      <c r="D11" s="68"/>
      <c r="E11" s="44" t="s">
        <v>235</v>
      </c>
      <c r="F11" s="45"/>
      <c r="G11" s="45"/>
      <c r="H11" s="45"/>
      <c r="I11" s="45"/>
      <c r="J11" s="45"/>
      <c r="K11" s="46"/>
      <c r="L11" s="66"/>
      <c r="M11" s="66"/>
      <c r="N11" s="66"/>
      <c r="Q11" s="67"/>
    </row>
    <row r="12" spans="1:19" ht="14.4" customHeight="1" x14ac:dyDescent="0.25">
      <c r="A12" s="62"/>
      <c r="B12" s="62"/>
      <c r="C12" s="62"/>
      <c r="D12" s="62"/>
      <c r="E12" s="62"/>
      <c r="J12" s="62"/>
      <c r="K12" s="62"/>
      <c r="L12" s="62"/>
      <c r="M12" s="62"/>
      <c r="N12" s="62"/>
    </row>
    <row r="13" spans="1:19" ht="14.4" customHeight="1" thickBot="1" x14ac:dyDescent="0.3">
      <c r="A13" s="69" t="s">
        <v>225</v>
      </c>
      <c r="B13" s="62"/>
      <c r="C13" s="62"/>
      <c r="D13" s="62"/>
      <c r="E13" s="62"/>
      <c r="J13" s="62"/>
      <c r="K13" s="62"/>
      <c r="L13" s="62"/>
      <c r="M13" s="62"/>
      <c r="N13" s="62"/>
    </row>
    <row r="14" spans="1:19" ht="14.25" customHeight="1" x14ac:dyDescent="0.25">
      <c r="A14" s="70" t="s">
        <v>207</v>
      </c>
      <c r="B14" s="70" t="s">
        <v>14</v>
      </c>
      <c r="C14" s="70" t="s">
        <v>208</v>
      </c>
      <c r="D14" s="70" t="s">
        <v>211</v>
      </c>
      <c r="E14" s="70" t="s">
        <v>51</v>
      </c>
      <c r="F14" s="70" t="s">
        <v>52</v>
      </c>
      <c r="G14" s="70" t="s">
        <v>53</v>
      </c>
      <c r="H14" s="70" t="s">
        <v>54</v>
      </c>
      <c r="I14" s="70" t="s">
        <v>221</v>
      </c>
      <c r="J14" s="71" t="s">
        <v>55</v>
      </c>
      <c r="K14" s="70" t="s">
        <v>56</v>
      </c>
      <c r="L14" s="70" t="s">
        <v>57</v>
      </c>
      <c r="M14" s="71" t="s">
        <v>58</v>
      </c>
      <c r="N14" s="70" t="s">
        <v>59</v>
      </c>
      <c r="O14" s="70" t="s">
        <v>60</v>
      </c>
      <c r="P14" s="72" t="s">
        <v>217</v>
      </c>
      <c r="Q14" s="73" t="s">
        <v>209</v>
      </c>
      <c r="R14" s="73" t="s">
        <v>222</v>
      </c>
      <c r="S14" s="74" t="s">
        <v>212</v>
      </c>
    </row>
    <row r="15" spans="1:19" ht="14.2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6"/>
      <c r="K15" s="75"/>
      <c r="L15" s="75"/>
      <c r="M15" s="76"/>
      <c r="N15" s="75"/>
      <c r="O15" s="75"/>
      <c r="P15" s="77"/>
      <c r="Q15" s="78"/>
      <c r="R15" s="78"/>
      <c r="S15" s="79"/>
    </row>
    <row r="16" spans="1:19" ht="34.200000000000003" customHeight="1" thickBot="1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1"/>
      <c r="K16" s="80"/>
      <c r="L16" s="80"/>
      <c r="M16" s="81"/>
      <c r="N16" s="80"/>
      <c r="O16" s="80"/>
      <c r="P16" s="82"/>
      <c r="Q16" s="83"/>
      <c r="R16" s="83"/>
      <c r="S16" s="84"/>
    </row>
    <row r="17" spans="1:19" ht="14.4" customHeight="1" x14ac:dyDescent="0.25">
      <c r="A17" s="85">
        <v>1</v>
      </c>
      <c r="B17" s="86" t="s">
        <v>15</v>
      </c>
      <c r="C17" s="86" t="s">
        <v>70</v>
      </c>
      <c r="D17" s="87" t="s">
        <v>210</v>
      </c>
      <c r="E17" s="86" t="s">
        <v>16</v>
      </c>
      <c r="F17" s="86" t="s">
        <v>33</v>
      </c>
      <c r="G17" s="87" t="s">
        <v>47</v>
      </c>
      <c r="H17" s="87">
        <v>77</v>
      </c>
      <c r="I17" s="87">
        <v>1599</v>
      </c>
      <c r="J17" s="87" t="s">
        <v>61</v>
      </c>
      <c r="K17" s="87">
        <v>1740</v>
      </c>
      <c r="L17" s="87">
        <v>5</v>
      </c>
      <c r="M17" s="87">
        <v>4</v>
      </c>
      <c r="N17" s="86">
        <v>2004</v>
      </c>
      <c r="O17" s="88">
        <v>38265</v>
      </c>
      <c r="P17" s="89" t="s">
        <v>216</v>
      </c>
      <c r="Q17" s="90">
        <v>16613.419999999998</v>
      </c>
      <c r="R17" s="146"/>
      <c r="S17" s="147"/>
    </row>
    <row r="18" spans="1:19" ht="14.4" customHeight="1" x14ac:dyDescent="0.25">
      <c r="A18" s="85">
        <v>2</v>
      </c>
      <c r="B18" s="86" t="s">
        <v>21</v>
      </c>
      <c r="C18" s="86" t="s">
        <v>71</v>
      </c>
      <c r="D18" s="91" t="s">
        <v>210</v>
      </c>
      <c r="E18" s="86" t="s">
        <v>17</v>
      </c>
      <c r="F18" s="86" t="s">
        <v>34</v>
      </c>
      <c r="G18" s="87" t="s">
        <v>46</v>
      </c>
      <c r="H18" s="87">
        <v>80</v>
      </c>
      <c r="I18" s="87">
        <v>1587</v>
      </c>
      <c r="J18" s="87" t="s">
        <v>61</v>
      </c>
      <c r="K18" s="87">
        <v>1732</v>
      </c>
      <c r="L18" s="87">
        <v>5</v>
      </c>
      <c r="M18" s="87">
        <v>4</v>
      </c>
      <c r="N18" s="86">
        <v>2007</v>
      </c>
      <c r="O18" s="88">
        <v>39183</v>
      </c>
      <c r="P18" s="89" t="s">
        <v>216</v>
      </c>
      <c r="Q18" s="92">
        <v>14911.27</v>
      </c>
      <c r="R18" s="146"/>
      <c r="S18" s="147"/>
    </row>
    <row r="19" spans="1:19" ht="14.4" customHeight="1" x14ac:dyDescent="0.25">
      <c r="A19" s="85">
        <v>3</v>
      </c>
      <c r="B19" s="86" t="s">
        <v>22</v>
      </c>
      <c r="C19" s="86" t="s">
        <v>77</v>
      </c>
      <c r="D19" s="91" t="s">
        <v>210</v>
      </c>
      <c r="E19" s="86" t="s">
        <v>17</v>
      </c>
      <c r="F19" s="86" t="s">
        <v>66</v>
      </c>
      <c r="G19" s="87" t="s">
        <v>46</v>
      </c>
      <c r="H19" s="87">
        <v>80</v>
      </c>
      <c r="I19" s="87">
        <v>1587</v>
      </c>
      <c r="J19" s="87" t="s">
        <v>61</v>
      </c>
      <c r="K19" s="87">
        <v>1732</v>
      </c>
      <c r="L19" s="87">
        <v>5</v>
      </c>
      <c r="M19" s="87">
        <v>4</v>
      </c>
      <c r="N19" s="86">
        <v>2007</v>
      </c>
      <c r="O19" s="88">
        <v>39183</v>
      </c>
      <c r="P19" s="89" t="s">
        <v>216</v>
      </c>
      <c r="Q19" s="93">
        <v>14911.27</v>
      </c>
      <c r="R19" s="148"/>
      <c r="S19" s="149"/>
    </row>
    <row r="20" spans="1:19" ht="14.4" customHeight="1" x14ac:dyDescent="0.25">
      <c r="A20" s="85">
        <v>4</v>
      </c>
      <c r="B20" s="86" t="s">
        <v>183</v>
      </c>
      <c r="C20" s="86" t="s">
        <v>214</v>
      </c>
      <c r="D20" s="91" t="s">
        <v>210</v>
      </c>
      <c r="E20" s="86" t="s">
        <v>17</v>
      </c>
      <c r="F20" s="86" t="s">
        <v>37</v>
      </c>
      <c r="G20" s="87" t="s">
        <v>48</v>
      </c>
      <c r="H20" s="87">
        <v>88</v>
      </c>
      <c r="I20" s="87">
        <v>1598</v>
      </c>
      <c r="J20" s="87" t="s">
        <v>61</v>
      </c>
      <c r="K20" s="87">
        <v>1731</v>
      </c>
      <c r="L20" s="87">
        <v>5</v>
      </c>
      <c r="M20" s="87">
        <v>5</v>
      </c>
      <c r="N20" s="86">
        <v>2010</v>
      </c>
      <c r="O20" s="88">
        <v>40269</v>
      </c>
      <c r="P20" s="89" t="s">
        <v>216</v>
      </c>
      <c r="Q20" s="93">
        <v>14369</v>
      </c>
      <c r="R20" s="148"/>
      <c r="S20" s="149"/>
    </row>
    <row r="21" spans="1:19" ht="14.4" customHeight="1" x14ac:dyDescent="0.25">
      <c r="A21" s="85">
        <v>5</v>
      </c>
      <c r="B21" s="86" t="s">
        <v>80</v>
      </c>
      <c r="C21" s="86" t="s">
        <v>81</v>
      </c>
      <c r="D21" s="91" t="s">
        <v>210</v>
      </c>
      <c r="E21" s="86" t="s">
        <v>82</v>
      </c>
      <c r="F21" s="86" t="s">
        <v>83</v>
      </c>
      <c r="G21" s="87" t="s">
        <v>84</v>
      </c>
      <c r="H21" s="87">
        <v>77</v>
      </c>
      <c r="I21" s="87">
        <v>1598</v>
      </c>
      <c r="J21" s="87" t="s">
        <v>65</v>
      </c>
      <c r="K21" s="87">
        <v>1725</v>
      </c>
      <c r="L21" s="87">
        <v>5</v>
      </c>
      <c r="M21" s="87">
        <v>4</v>
      </c>
      <c r="N21" s="86">
        <v>2013</v>
      </c>
      <c r="O21" s="88">
        <v>41556</v>
      </c>
      <c r="P21" s="89" t="s">
        <v>216</v>
      </c>
      <c r="Q21" s="92">
        <v>12152.83</v>
      </c>
      <c r="R21" s="146"/>
      <c r="S21" s="147"/>
    </row>
    <row r="22" spans="1:19" ht="14.4" customHeight="1" x14ac:dyDescent="0.25">
      <c r="A22" s="85">
        <v>6</v>
      </c>
      <c r="B22" s="86" t="s">
        <v>30</v>
      </c>
      <c r="C22" s="86" t="s">
        <v>74</v>
      </c>
      <c r="D22" s="91" t="s">
        <v>210</v>
      </c>
      <c r="E22" s="86" t="s">
        <v>17</v>
      </c>
      <c r="F22" s="86" t="s">
        <v>38</v>
      </c>
      <c r="G22" s="87" t="s">
        <v>64</v>
      </c>
      <c r="H22" s="87">
        <v>88</v>
      </c>
      <c r="I22" s="87">
        <v>1598</v>
      </c>
      <c r="J22" s="87" t="s">
        <v>61</v>
      </c>
      <c r="K22" s="87">
        <v>1765</v>
      </c>
      <c r="L22" s="87">
        <v>5</v>
      </c>
      <c r="M22" s="87">
        <v>5</v>
      </c>
      <c r="N22" s="86">
        <v>2011</v>
      </c>
      <c r="O22" s="88">
        <v>40666</v>
      </c>
      <c r="P22" s="89" t="s">
        <v>216</v>
      </c>
      <c r="Q22" s="93">
        <v>15690</v>
      </c>
      <c r="R22" s="148"/>
      <c r="S22" s="149"/>
    </row>
    <row r="23" spans="1:19" ht="14.4" customHeight="1" x14ac:dyDescent="0.25">
      <c r="A23" s="85">
        <v>7</v>
      </c>
      <c r="B23" s="86" t="s">
        <v>89</v>
      </c>
      <c r="C23" s="86" t="s">
        <v>90</v>
      </c>
      <c r="D23" s="91" t="s">
        <v>210</v>
      </c>
      <c r="E23" s="86" t="s">
        <v>82</v>
      </c>
      <c r="F23" s="86" t="s">
        <v>91</v>
      </c>
      <c r="G23" s="87" t="s">
        <v>84</v>
      </c>
      <c r="H23" s="87">
        <v>77</v>
      </c>
      <c r="I23" s="87">
        <v>1598</v>
      </c>
      <c r="J23" s="87" t="s">
        <v>65</v>
      </c>
      <c r="K23" s="87">
        <v>1725</v>
      </c>
      <c r="L23" s="87">
        <v>5</v>
      </c>
      <c r="M23" s="87">
        <v>4</v>
      </c>
      <c r="N23" s="86">
        <v>2013</v>
      </c>
      <c r="O23" s="88">
        <v>41397</v>
      </c>
      <c r="P23" s="89" t="s">
        <v>216</v>
      </c>
      <c r="Q23" s="93">
        <v>11292.93</v>
      </c>
      <c r="R23" s="148"/>
      <c r="S23" s="149"/>
    </row>
    <row r="24" spans="1:19" ht="14.4" customHeight="1" x14ac:dyDescent="0.25">
      <c r="A24" s="85">
        <v>8</v>
      </c>
      <c r="B24" s="86" t="s">
        <v>92</v>
      </c>
      <c r="C24" s="86" t="s">
        <v>93</v>
      </c>
      <c r="D24" s="91" t="s">
        <v>210</v>
      </c>
      <c r="E24" s="86" t="s">
        <v>82</v>
      </c>
      <c r="F24" s="86" t="s">
        <v>94</v>
      </c>
      <c r="G24" s="87" t="s">
        <v>84</v>
      </c>
      <c r="H24" s="87">
        <v>77</v>
      </c>
      <c r="I24" s="87">
        <v>1598</v>
      </c>
      <c r="J24" s="87" t="s">
        <v>65</v>
      </c>
      <c r="K24" s="87">
        <v>1725</v>
      </c>
      <c r="L24" s="87">
        <v>5</v>
      </c>
      <c r="M24" s="87">
        <v>4</v>
      </c>
      <c r="N24" s="86">
        <v>2013</v>
      </c>
      <c r="O24" s="88">
        <v>41397</v>
      </c>
      <c r="P24" s="89" t="s">
        <v>216</v>
      </c>
      <c r="Q24" s="93">
        <v>11292.93</v>
      </c>
      <c r="R24" s="148"/>
      <c r="S24" s="149"/>
    </row>
    <row r="25" spans="1:19" ht="14.4" customHeight="1" x14ac:dyDescent="0.25">
      <c r="A25" s="85">
        <v>9</v>
      </c>
      <c r="B25" s="86" t="s">
        <v>109</v>
      </c>
      <c r="C25" s="86" t="s">
        <v>213</v>
      </c>
      <c r="D25" s="91" t="s">
        <v>210</v>
      </c>
      <c r="E25" s="86" t="s">
        <v>82</v>
      </c>
      <c r="F25" s="86" t="s">
        <v>95</v>
      </c>
      <c r="G25" s="87" t="s">
        <v>84</v>
      </c>
      <c r="H25" s="87">
        <v>77</v>
      </c>
      <c r="I25" s="87">
        <v>1598</v>
      </c>
      <c r="J25" s="87" t="s">
        <v>65</v>
      </c>
      <c r="K25" s="87">
        <v>1725</v>
      </c>
      <c r="L25" s="87">
        <v>5</v>
      </c>
      <c r="M25" s="87">
        <v>4</v>
      </c>
      <c r="N25" s="86">
        <v>2013</v>
      </c>
      <c r="O25" s="88">
        <v>41556</v>
      </c>
      <c r="P25" s="89" t="s">
        <v>216</v>
      </c>
      <c r="Q25" s="93">
        <v>14570</v>
      </c>
      <c r="R25" s="148"/>
      <c r="S25" s="149"/>
    </row>
    <row r="26" spans="1:19" ht="14.4" customHeight="1" x14ac:dyDescent="0.25">
      <c r="A26" s="85">
        <v>10</v>
      </c>
      <c r="B26" s="86" t="s">
        <v>126</v>
      </c>
      <c r="C26" s="86" t="s">
        <v>127</v>
      </c>
      <c r="D26" s="91" t="s">
        <v>210</v>
      </c>
      <c r="E26" s="86" t="s">
        <v>82</v>
      </c>
      <c r="F26" s="86" t="s">
        <v>128</v>
      </c>
      <c r="G26" s="87" t="s">
        <v>129</v>
      </c>
      <c r="H26" s="87">
        <v>77</v>
      </c>
      <c r="I26" s="87">
        <v>1598</v>
      </c>
      <c r="J26" s="87" t="s">
        <v>65</v>
      </c>
      <c r="K26" s="87">
        <v>1725</v>
      </c>
      <c r="L26" s="87">
        <v>5</v>
      </c>
      <c r="M26" s="87">
        <v>4</v>
      </c>
      <c r="N26" s="86">
        <v>2015</v>
      </c>
      <c r="O26" s="88">
        <v>42209</v>
      </c>
      <c r="P26" s="89" t="s">
        <v>216</v>
      </c>
      <c r="Q26" s="92">
        <v>12260.17</v>
      </c>
      <c r="R26" s="146"/>
      <c r="S26" s="147"/>
    </row>
    <row r="27" spans="1:19" ht="14.4" customHeight="1" x14ac:dyDescent="0.25">
      <c r="A27" s="85">
        <v>11</v>
      </c>
      <c r="B27" s="86" t="s">
        <v>137</v>
      </c>
      <c r="C27" s="86" t="s">
        <v>138</v>
      </c>
      <c r="D27" s="91" t="s">
        <v>210</v>
      </c>
      <c r="E27" s="86" t="s">
        <v>82</v>
      </c>
      <c r="F27" s="86" t="s">
        <v>139</v>
      </c>
      <c r="G27" s="87" t="s">
        <v>140</v>
      </c>
      <c r="H27" s="87">
        <v>77</v>
      </c>
      <c r="I27" s="87">
        <v>1598</v>
      </c>
      <c r="J27" s="87" t="s">
        <v>65</v>
      </c>
      <c r="K27" s="87">
        <v>1725</v>
      </c>
      <c r="L27" s="87">
        <v>5</v>
      </c>
      <c r="M27" s="87">
        <v>4</v>
      </c>
      <c r="N27" s="86">
        <v>2015</v>
      </c>
      <c r="O27" s="88">
        <v>42209</v>
      </c>
      <c r="P27" s="89" t="s">
        <v>216</v>
      </c>
      <c r="Q27" s="92">
        <v>12260.17</v>
      </c>
      <c r="R27" s="146"/>
      <c r="S27" s="147"/>
    </row>
    <row r="28" spans="1:19" ht="14.4" customHeight="1" x14ac:dyDescent="0.25">
      <c r="A28" s="85">
        <v>12</v>
      </c>
      <c r="B28" s="94" t="s">
        <v>141</v>
      </c>
      <c r="C28" s="94" t="s">
        <v>142</v>
      </c>
      <c r="D28" s="91" t="s">
        <v>210</v>
      </c>
      <c r="E28" s="94" t="s">
        <v>82</v>
      </c>
      <c r="F28" s="94" t="s">
        <v>143</v>
      </c>
      <c r="G28" s="87" t="s">
        <v>144</v>
      </c>
      <c r="H28" s="87">
        <v>77</v>
      </c>
      <c r="I28" s="87">
        <v>1598</v>
      </c>
      <c r="J28" s="87" t="s">
        <v>65</v>
      </c>
      <c r="K28" s="87">
        <v>1725</v>
      </c>
      <c r="L28" s="87">
        <v>5</v>
      </c>
      <c r="M28" s="87">
        <v>4</v>
      </c>
      <c r="N28" s="86">
        <v>2015</v>
      </c>
      <c r="O28" s="88">
        <v>42209</v>
      </c>
      <c r="P28" s="89" t="s">
        <v>216</v>
      </c>
      <c r="Q28" s="92">
        <v>12260.17</v>
      </c>
      <c r="R28" s="146"/>
      <c r="S28" s="147"/>
    </row>
    <row r="29" spans="1:19" ht="14.4" customHeight="1" x14ac:dyDescent="0.25">
      <c r="A29" s="85">
        <v>13</v>
      </c>
      <c r="B29" s="86" t="s">
        <v>184</v>
      </c>
      <c r="C29" s="86" t="s">
        <v>185</v>
      </c>
      <c r="D29" s="91" t="s">
        <v>210</v>
      </c>
      <c r="E29" s="95" t="s">
        <v>62</v>
      </c>
      <c r="F29" s="86" t="s">
        <v>186</v>
      </c>
      <c r="G29" s="87" t="s">
        <v>187</v>
      </c>
      <c r="H29" s="87">
        <v>81</v>
      </c>
      <c r="I29" s="87">
        <v>1197</v>
      </c>
      <c r="J29" s="87" t="s">
        <v>61</v>
      </c>
      <c r="K29" s="87">
        <v>1633</v>
      </c>
      <c r="L29" s="87">
        <v>5</v>
      </c>
      <c r="M29" s="87">
        <v>5</v>
      </c>
      <c r="N29" s="86">
        <v>2017</v>
      </c>
      <c r="O29" s="88">
        <v>42816</v>
      </c>
      <c r="P29" s="89" t="s">
        <v>216</v>
      </c>
      <c r="Q29" s="92">
        <v>11489.82</v>
      </c>
      <c r="R29" s="146"/>
      <c r="S29" s="147"/>
    </row>
    <row r="30" spans="1:19" ht="14.4" customHeight="1" x14ac:dyDescent="0.25">
      <c r="A30" s="85">
        <v>14</v>
      </c>
      <c r="B30" s="86" t="s">
        <v>188</v>
      </c>
      <c r="C30" s="86" t="s">
        <v>189</v>
      </c>
      <c r="D30" s="91" t="s">
        <v>210</v>
      </c>
      <c r="E30" s="95" t="s">
        <v>62</v>
      </c>
      <c r="F30" s="86" t="s">
        <v>190</v>
      </c>
      <c r="G30" s="87" t="s">
        <v>191</v>
      </c>
      <c r="H30" s="87">
        <v>81</v>
      </c>
      <c r="I30" s="87">
        <v>1197</v>
      </c>
      <c r="J30" s="87" t="s">
        <v>61</v>
      </c>
      <c r="K30" s="87">
        <v>1633</v>
      </c>
      <c r="L30" s="87">
        <v>5</v>
      </c>
      <c r="M30" s="87">
        <v>5</v>
      </c>
      <c r="N30" s="86">
        <v>2016</v>
      </c>
      <c r="O30" s="88">
        <v>42671</v>
      </c>
      <c r="P30" s="89" t="s">
        <v>215</v>
      </c>
      <c r="Q30" s="92">
        <v>11991.67</v>
      </c>
      <c r="R30" s="146"/>
      <c r="S30" s="147"/>
    </row>
    <row r="31" spans="1:19" ht="14.4" customHeight="1" x14ac:dyDescent="0.25">
      <c r="A31" s="85">
        <v>15</v>
      </c>
      <c r="B31" s="86" t="s">
        <v>192</v>
      </c>
      <c r="C31" s="86" t="s">
        <v>193</v>
      </c>
      <c r="D31" s="91" t="s">
        <v>210</v>
      </c>
      <c r="E31" s="95" t="s">
        <v>62</v>
      </c>
      <c r="F31" s="86" t="s">
        <v>194</v>
      </c>
      <c r="G31" s="87" t="s">
        <v>195</v>
      </c>
      <c r="H31" s="87">
        <v>81</v>
      </c>
      <c r="I31" s="87">
        <v>1197</v>
      </c>
      <c r="J31" s="87" t="s">
        <v>61</v>
      </c>
      <c r="K31" s="87">
        <v>1633</v>
      </c>
      <c r="L31" s="87">
        <v>5</v>
      </c>
      <c r="M31" s="87">
        <v>5</v>
      </c>
      <c r="N31" s="86">
        <v>2016</v>
      </c>
      <c r="O31" s="88">
        <v>42681</v>
      </c>
      <c r="P31" s="89" t="s">
        <v>215</v>
      </c>
      <c r="Q31" s="92">
        <v>11991.67</v>
      </c>
      <c r="R31" s="146"/>
      <c r="S31" s="147"/>
    </row>
    <row r="32" spans="1:19" ht="14.4" customHeight="1" x14ac:dyDescent="0.25">
      <c r="A32" s="85">
        <v>16</v>
      </c>
      <c r="B32" s="94" t="s">
        <v>196</v>
      </c>
      <c r="C32" s="94" t="s">
        <v>197</v>
      </c>
      <c r="D32" s="91" t="s">
        <v>210</v>
      </c>
      <c r="E32" s="95" t="s">
        <v>62</v>
      </c>
      <c r="F32" s="94" t="s">
        <v>198</v>
      </c>
      <c r="G32" s="87" t="s">
        <v>199</v>
      </c>
      <c r="H32" s="87">
        <v>81</v>
      </c>
      <c r="I32" s="87">
        <v>1197</v>
      </c>
      <c r="J32" s="87" t="s">
        <v>61</v>
      </c>
      <c r="K32" s="87">
        <v>1633</v>
      </c>
      <c r="L32" s="87">
        <v>5</v>
      </c>
      <c r="M32" s="87">
        <v>5</v>
      </c>
      <c r="N32" s="86">
        <v>2016</v>
      </c>
      <c r="O32" s="88">
        <v>42681</v>
      </c>
      <c r="P32" s="89" t="s">
        <v>215</v>
      </c>
      <c r="Q32" s="92">
        <v>11991.67</v>
      </c>
      <c r="R32" s="146"/>
      <c r="S32" s="147"/>
    </row>
    <row r="33" spans="1:19" ht="14.4" customHeight="1" x14ac:dyDescent="0.25">
      <c r="A33" s="85">
        <v>17</v>
      </c>
      <c r="B33" s="94" t="s">
        <v>23</v>
      </c>
      <c r="C33" s="94" t="s">
        <v>67</v>
      </c>
      <c r="D33" s="91" t="s">
        <v>210</v>
      </c>
      <c r="E33" s="95" t="s">
        <v>63</v>
      </c>
      <c r="F33" s="94" t="s">
        <v>40</v>
      </c>
      <c r="G33" s="87" t="s">
        <v>45</v>
      </c>
      <c r="H33" s="87">
        <v>118</v>
      </c>
      <c r="I33" s="87">
        <v>1798</v>
      </c>
      <c r="J33" s="87" t="s">
        <v>61</v>
      </c>
      <c r="K33" s="87">
        <v>2050</v>
      </c>
      <c r="L33" s="87">
        <v>5</v>
      </c>
      <c r="M33" s="87">
        <v>4</v>
      </c>
      <c r="N33" s="86">
        <v>2008</v>
      </c>
      <c r="O33" s="88">
        <v>39744</v>
      </c>
      <c r="P33" s="89" t="s">
        <v>215</v>
      </c>
      <c r="Q33" s="92">
        <v>25662.53</v>
      </c>
      <c r="R33" s="146"/>
      <c r="S33" s="147"/>
    </row>
    <row r="34" spans="1:19" ht="14.4" customHeight="1" x14ac:dyDescent="0.25">
      <c r="A34" s="85">
        <v>18</v>
      </c>
      <c r="B34" s="96" t="s">
        <v>201</v>
      </c>
      <c r="C34" s="86" t="s">
        <v>200</v>
      </c>
      <c r="D34" s="91" t="s">
        <v>210</v>
      </c>
      <c r="E34" s="86" t="s">
        <v>17</v>
      </c>
      <c r="F34" s="95" t="s">
        <v>202</v>
      </c>
      <c r="G34" s="87" t="s">
        <v>46</v>
      </c>
      <c r="H34" s="97">
        <v>80</v>
      </c>
      <c r="I34" s="97">
        <v>1589</v>
      </c>
      <c r="J34" s="97" t="s">
        <v>61</v>
      </c>
      <c r="K34" s="97">
        <v>1732</v>
      </c>
      <c r="L34" s="97">
        <v>5</v>
      </c>
      <c r="M34" s="97">
        <v>5</v>
      </c>
      <c r="N34" s="95">
        <v>2007</v>
      </c>
      <c r="O34" s="98">
        <v>39351</v>
      </c>
      <c r="P34" s="99" t="s">
        <v>216</v>
      </c>
      <c r="Q34" s="90">
        <v>15800.31</v>
      </c>
      <c r="R34" s="146"/>
      <c r="S34" s="147"/>
    </row>
    <row r="35" spans="1:19" ht="14.4" customHeight="1" x14ac:dyDescent="0.25">
      <c r="A35" s="85">
        <v>19</v>
      </c>
      <c r="B35" s="96" t="s">
        <v>18</v>
      </c>
      <c r="C35" s="86" t="s">
        <v>75</v>
      </c>
      <c r="D35" s="91" t="s">
        <v>210</v>
      </c>
      <c r="E35" s="86" t="s">
        <v>17</v>
      </c>
      <c r="F35" s="86" t="s">
        <v>35</v>
      </c>
      <c r="G35" s="87" t="s">
        <v>46</v>
      </c>
      <c r="H35" s="87">
        <v>80</v>
      </c>
      <c r="I35" s="87">
        <v>1587</v>
      </c>
      <c r="J35" s="87" t="s">
        <v>61</v>
      </c>
      <c r="K35" s="87">
        <v>1732</v>
      </c>
      <c r="L35" s="87">
        <v>5</v>
      </c>
      <c r="M35" s="87">
        <v>5</v>
      </c>
      <c r="N35" s="86">
        <v>2007</v>
      </c>
      <c r="O35" s="100">
        <v>39351</v>
      </c>
      <c r="P35" s="101" t="s">
        <v>215</v>
      </c>
      <c r="Q35" s="92">
        <v>15800.31</v>
      </c>
      <c r="R35" s="146"/>
      <c r="S35" s="147"/>
    </row>
    <row r="36" spans="1:19" ht="14.4" customHeight="1" x14ac:dyDescent="0.25">
      <c r="A36" s="85">
        <v>20</v>
      </c>
      <c r="B36" s="96" t="s">
        <v>20</v>
      </c>
      <c r="C36" s="86" t="s">
        <v>68</v>
      </c>
      <c r="D36" s="91" t="s">
        <v>210</v>
      </c>
      <c r="E36" s="86" t="s">
        <v>17</v>
      </c>
      <c r="F36" s="86" t="s">
        <v>32</v>
      </c>
      <c r="G36" s="87" t="s">
        <v>46</v>
      </c>
      <c r="H36" s="87">
        <v>80</v>
      </c>
      <c r="I36" s="87">
        <v>1587</v>
      </c>
      <c r="J36" s="87" t="s">
        <v>61</v>
      </c>
      <c r="K36" s="87">
        <v>1720</v>
      </c>
      <c r="L36" s="87">
        <v>5</v>
      </c>
      <c r="M36" s="87">
        <v>5</v>
      </c>
      <c r="N36" s="86">
        <v>2007</v>
      </c>
      <c r="O36" s="100">
        <v>39141</v>
      </c>
      <c r="P36" s="101" t="s">
        <v>216</v>
      </c>
      <c r="Q36" s="92">
        <v>14911.27</v>
      </c>
      <c r="R36" s="146"/>
      <c r="S36" s="147"/>
    </row>
    <row r="37" spans="1:19" ht="14.4" customHeight="1" x14ac:dyDescent="0.25">
      <c r="A37" s="85">
        <v>21</v>
      </c>
      <c r="B37" s="96" t="s">
        <v>28</v>
      </c>
      <c r="C37" s="86" t="s">
        <v>69</v>
      </c>
      <c r="D37" s="91" t="s">
        <v>210</v>
      </c>
      <c r="E37" s="86" t="s">
        <v>27</v>
      </c>
      <c r="F37" s="86" t="s">
        <v>43</v>
      </c>
      <c r="G37" s="87" t="s">
        <v>49</v>
      </c>
      <c r="H37" s="87">
        <v>59</v>
      </c>
      <c r="I37" s="87">
        <v>1388</v>
      </c>
      <c r="J37" s="87" t="s">
        <v>61</v>
      </c>
      <c r="K37" s="87">
        <v>1530</v>
      </c>
      <c r="L37" s="87">
        <v>5</v>
      </c>
      <c r="M37" s="87">
        <v>5</v>
      </c>
      <c r="N37" s="86">
        <v>2008</v>
      </c>
      <c r="O37" s="100">
        <v>39743</v>
      </c>
      <c r="P37" s="101" t="s">
        <v>216</v>
      </c>
      <c r="Q37" s="93">
        <v>11252.74</v>
      </c>
      <c r="R37" s="148"/>
      <c r="S37" s="149"/>
    </row>
    <row r="38" spans="1:19" ht="14.4" customHeight="1" x14ac:dyDescent="0.25">
      <c r="A38" s="85">
        <v>22</v>
      </c>
      <c r="B38" s="96" t="s">
        <v>29</v>
      </c>
      <c r="C38" s="86" t="s">
        <v>72</v>
      </c>
      <c r="D38" s="91" t="s">
        <v>210</v>
      </c>
      <c r="E38" s="86" t="s">
        <v>26</v>
      </c>
      <c r="F38" s="86" t="s">
        <v>39</v>
      </c>
      <c r="G38" s="87" t="s">
        <v>50</v>
      </c>
      <c r="H38" s="87">
        <v>81</v>
      </c>
      <c r="I38" s="87">
        <v>1493</v>
      </c>
      <c r="J38" s="87" t="s">
        <v>65</v>
      </c>
      <c r="K38" s="87">
        <v>1650</v>
      </c>
      <c r="L38" s="87">
        <v>5</v>
      </c>
      <c r="M38" s="87">
        <v>5</v>
      </c>
      <c r="N38" s="86">
        <v>2007</v>
      </c>
      <c r="O38" s="102">
        <v>39413</v>
      </c>
      <c r="P38" s="103" t="s">
        <v>216</v>
      </c>
      <c r="Q38" s="93">
        <v>14094.67</v>
      </c>
      <c r="R38" s="148"/>
      <c r="S38" s="149"/>
    </row>
    <row r="39" spans="1:19" ht="14.4" customHeight="1" x14ac:dyDescent="0.25">
      <c r="A39" s="85">
        <v>23</v>
      </c>
      <c r="B39" s="96" t="s">
        <v>19</v>
      </c>
      <c r="C39" s="86" t="s">
        <v>78</v>
      </c>
      <c r="D39" s="91" t="s">
        <v>210</v>
      </c>
      <c r="E39" s="86" t="s">
        <v>17</v>
      </c>
      <c r="F39" s="86" t="s">
        <v>36</v>
      </c>
      <c r="G39" s="87" t="s">
        <v>46</v>
      </c>
      <c r="H39" s="87">
        <v>80</v>
      </c>
      <c r="I39" s="87">
        <v>1587</v>
      </c>
      <c r="J39" s="87" t="s">
        <v>61</v>
      </c>
      <c r="K39" s="87">
        <v>1732</v>
      </c>
      <c r="L39" s="87">
        <v>5</v>
      </c>
      <c r="M39" s="87">
        <v>5</v>
      </c>
      <c r="N39" s="104">
        <v>2007</v>
      </c>
      <c r="O39" s="100">
        <v>39351</v>
      </c>
      <c r="P39" s="101" t="s">
        <v>215</v>
      </c>
      <c r="Q39" s="92">
        <v>15800.31</v>
      </c>
      <c r="R39" s="146"/>
      <c r="S39" s="147"/>
    </row>
    <row r="40" spans="1:19" ht="14.4" customHeight="1" x14ac:dyDescent="0.25">
      <c r="A40" s="85">
        <v>24</v>
      </c>
      <c r="B40" s="96" t="s">
        <v>24</v>
      </c>
      <c r="C40" s="86" t="s">
        <v>79</v>
      </c>
      <c r="D40" s="91" t="s">
        <v>210</v>
      </c>
      <c r="E40" s="86" t="s">
        <v>17</v>
      </c>
      <c r="F40" s="86" t="s">
        <v>41</v>
      </c>
      <c r="G40" s="87" t="s">
        <v>48</v>
      </c>
      <c r="H40" s="87">
        <v>88</v>
      </c>
      <c r="I40" s="87">
        <v>1598</v>
      </c>
      <c r="J40" s="87" t="s">
        <v>61</v>
      </c>
      <c r="K40" s="87">
        <v>1731</v>
      </c>
      <c r="L40" s="87">
        <v>5</v>
      </c>
      <c r="M40" s="87">
        <v>5</v>
      </c>
      <c r="N40" s="86">
        <v>2008</v>
      </c>
      <c r="O40" s="102">
        <v>39748</v>
      </c>
      <c r="P40" s="103" t="s">
        <v>215</v>
      </c>
      <c r="Q40" s="93">
        <v>15795</v>
      </c>
      <c r="R40" s="148"/>
      <c r="S40" s="149"/>
    </row>
    <row r="41" spans="1:19" ht="14.4" customHeight="1" x14ac:dyDescent="0.25">
      <c r="A41" s="85">
        <v>25</v>
      </c>
      <c r="B41" s="96" t="s">
        <v>25</v>
      </c>
      <c r="C41" s="86" t="s">
        <v>76</v>
      </c>
      <c r="D41" s="91" t="s">
        <v>210</v>
      </c>
      <c r="E41" s="86" t="s">
        <v>17</v>
      </c>
      <c r="F41" s="86" t="s">
        <v>42</v>
      </c>
      <c r="G41" s="87" t="s">
        <v>48</v>
      </c>
      <c r="H41" s="87">
        <v>88</v>
      </c>
      <c r="I41" s="87">
        <v>1598</v>
      </c>
      <c r="J41" s="87" t="s">
        <v>61</v>
      </c>
      <c r="K41" s="87">
        <v>1731</v>
      </c>
      <c r="L41" s="87">
        <v>5</v>
      </c>
      <c r="M41" s="87">
        <v>5</v>
      </c>
      <c r="N41" s="105">
        <v>2008</v>
      </c>
      <c r="O41" s="102">
        <v>39748</v>
      </c>
      <c r="P41" s="103" t="s">
        <v>215</v>
      </c>
      <c r="Q41" s="92">
        <v>15795.01</v>
      </c>
      <c r="R41" s="146"/>
      <c r="S41" s="147"/>
    </row>
    <row r="42" spans="1:19" ht="14.4" customHeight="1" x14ac:dyDescent="0.25">
      <c r="A42" s="85">
        <v>26</v>
      </c>
      <c r="B42" s="96" t="s">
        <v>105</v>
      </c>
      <c r="C42" s="86" t="s">
        <v>106</v>
      </c>
      <c r="D42" s="91" t="s">
        <v>210</v>
      </c>
      <c r="E42" s="86" t="s">
        <v>98</v>
      </c>
      <c r="F42" s="94" t="s">
        <v>107</v>
      </c>
      <c r="G42" s="87" t="s">
        <v>100</v>
      </c>
      <c r="H42" s="87">
        <v>77</v>
      </c>
      <c r="I42" s="87">
        <v>1896</v>
      </c>
      <c r="J42" s="87" t="s">
        <v>65</v>
      </c>
      <c r="K42" s="87">
        <v>1970</v>
      </c>
      <c r="L42" s="87">
        <v>5</v>
      </c>
      <c r="M42" s="87">
        <v>4</v>
      </c>
      <c r="N42" s="105">
        <v>2008</v>
      </c>
      <c r="O42" s="102">
        <v>39762</v>
      </c>
      <c r="P42" s="103" t="s">
        <v>215</v>
      </c>
      <c r="Q42" s="92">
        <v>20712.669999999998</v>
      </c>
      <c r="R42" s="146"/>
      <c r="S42" s="147"/>
    </row>
    <row r="43" spans="1:19" ht="14.4" customHeight="1" x14ac:dyDescent="0.25">
      <c r="A43" s="85">
        <v>27</v>
      </c>
      <c r="B43" s="96" t="s">
        <v>85</v>
      </c>
      <c r="C43" s="86" t="s">
        <v>86</v>
      </c>
      <c r="D43" s="91" t="s">
        <v>210</v>
      </c>
      <c r="E43" s="86" t="s">
        <v>82</v>
      </c>
      <c r="F43" s="86" t="s">
        <v>87</v>
      </c>
      <c r="G43" s="87" t="s">
        <v>84</v>
      </c>
      <c r="H43" s="87">
        <v>77</v>
      </c>
      <c r="I43" s="87">
        <v>1598</v>
      </c>
      <c r="J43" s="87" t="s">
        <v>88</v>
      </c>
      <c r="K43" s="87">
        <v>1725</v>
      </c>
      <c r="L43" s="87">
        <v>5</v>
      </c>
      <c r="M43" s="87">
        <v>4</v>
      </c>
      <c r="N43" s="105">
        <v>2013</v>
      </c>
      <c r="O43" s="102">
        <v>41556</v>
      </c>
      <c r="P43" s="103" t="s">
        <v>215</v>
      </c>
      <c r="Q43" s="92">
        <v>14570</v>
      </c>
      <c r="R43" s="146"/>
      <c r="S43" s="147"/>
    </row>
    <row r="44" spans="1:19" ht="14.4" customHeight="1" x14ac:dyDescent="0.25">
      <c r="A44" s="85">
        <v>28</v>
      </c>
      <c r="B44" s="86" t="s">
        <v>31</v>
      </c>
      <c r="C44" s="86" t="s">
        <v>73</v>
      </c>
      <c r="D44" s="91" t="s">
        <v>210</v>
      </c>
      <c r="E44" s="86" t="s">
        <v>17</v>
      </c>
      <c r="F44" s="86" t="s">
        <v>44</v>
      </c>
      <c r="G44" s="87" t="s">
        <v>64</v>
      </c>
      <c r="H44" s="87">
        <v>88</v>
      </c>
      <c r="I44" s="87">
        <v>1598</v>
      </c>
      <c r="J44" s="87" t="s">
        <v>61</v>
      </c>
      <c r="K44" s="87">
        <v>1765</v>
      </c>
      <c r="L44" s="87">
        <v>5</v>
      </c>
      <c r="M44" s="87">
        <v>5</v>
      </c>
      <c r="N44" s="86">
        <v>2011</v>
      </c>
      <c r="O44" s="88">
        <v>40849</v>
      </c>
      <c r="P44" s="89" t="s">
        <v>215</v>
      </c>
      <c r="Q44" s="92">
        <v>12783.33</v>
      </c>
      <c r="R44" s="146"/>
      <c r="S44" s="147"/>
    </row>
    <row r="45" spans="1:19" ht="14.4" customHeight="1" x14ac:dyDescent="0.25">
      <c r="A45" s="85">
        <v>29</v>
      </c>
      <c r="B45" s="95" t="s">
        <v>96</v>
      </c>
      <c r="C45" s="95" t="s">
        <v>97</v>
      </c>
      <c r="D45" s="91" t="s">
        <v>210</v>
      </c>
      <c r="E45" s="95" t="s">
        <v>108</v>
      </c>
      <c r="F45" s="95" t="s">
        <v>99</v>
      </c>
      <c r="G45" s="97" t="s">
        <v>100</v>
      </c>
      <c r="H45" s="97">
        <v>77</v>
      </c>
      <c r="I45" s="97">
        <v>1896</v>
      </c>
      <c r="J45" s="97" t="s">
        <v>65</v>
      </c>
      <c r="K45" s="97">
        <v>1985</v>
      </c>
      <c r="L45" s="97">
        <v>5</v>
      </c>
      <c r="M45" s="97">
        <v>5</v>
      </c>
      <c r="N45" s="95">
        <v>2008</v>
      </c>
      <c r="O45" s="106">
        <v>39476</v>
      </c>
      <c r="P45" s="107" t="s">
        <v>215</v>
      </c>
      <c r="Q45" s="92">
        <v>19916.349999999999</v>
      </c>
      <c r="R45" s="146"/>
      <c r="S45" s="147"/>
    </row>
    <row r="46" spans="1:19" ht="14.4" customHeight="1" x14ac:dyDescent="0.25">
      <c r="A46" s="85">
        <v>30</v>
      </c>
      <c r="B46" s="86" t="s">
        <v>101</v>
      </c>
      <c r="C46" s="86" t="s">
        <v>102</v>
      </c>
      <c r="D46" s="91" t="s">
        <v>210</v>
      </c>
      <c r="E46" s="86" t="s">
        <v>98</v>
      </c>
      <c r="F46" s="86" t="s">
        <v>103</v>
      </c>
      <c r="G46" s="87" t="s">
        <v>104</v>
      </c>
      <c r="H46" s="87">
        <v>75</v>
      </c>
      <c r="I46" s="87">
        <v>1595</v>
      </c>
      <c r="J46" s="87" t="s">
        <v>61</v>
      </c>
      <c r="K46" s="87">
        <v>1915</v>
      </c>
      <c r="L46" s="87">
        <v>5</v>
      </c>
      <c r="M46" s="87">
        <v>4</v>
      </c>
      <c r="N46" s="86">
        <v>2006</v>
      </c>
      <c r="O46" s="88">
        <v>38718</v>
      </c>
      <c r="P46" s="89" t="s">
        <v>215</v>
      </c>
      <c r="Q46" s="92">
        <v>22405.9</v>
      </c>
      <c r="R46" s="146"/>
      <c r="S46" s="147"/>
    </row>
    <row r="47" spans="1:19" ht="14.4" customHeight="1" x14ac:dyDescent="0.25">
      <c r="A47" s="85">
        <v>31</v>
      </c>
      <c r="B47" s="86" t="s">
        <v>110</v>
      </c>
      <c r="C47" s="86" t="s">
        <v>111</v>
      </c>
      <c r="D47" s="91" t="s">
        <v>210</v>
      </c>
      <c r="E47" s="86" t="s">
        <v>82</v>
      </c>
      <c r="F47" s="86" t="s">
        <v>112</v>
      </c>
      <c r="G47" s="87" t="s">
        <v>113</v>
      </c>
      <c r="H47" s="87">
        <v>77</v>
      </c>
      <c r="I47" s="87">
        <v>1598</v>
      </c>
      <c r="J47" s="87" t="s">
        <v>65</v>
      </c>
      <c r="K47" s="87">
        <v>1725</v>
      </c>
      <c r="L47" s="87">
        <v>5</v>
      </c>
      <c r="M47" s="87">
        <v>4</v>
      </c>
      <c r="N47" s="86">
        <v>2015</v>
      </c>
      <c r="O47" s="88">
        <v>42177</v>
      </c>
      <c r="P47" s="89" t="s">
        <v>215</v>
      </c>
      <c r="Q47" s="92">
        <v>14699</v>
      </c>
      <c r="R47" s="146"/>
      <c r="S47" s="147"/>
    </row>
    <row r="48" spans="1:19" ht="14.4" customHeight="1" x14ac:dyDescent="0.25">
      <c r="A48" s="85">
        <v>32</v>
      </c>
      <c r="B48" s="86" t="s">
        <v>114</v>
      </c>
      <c r="C48" s="86" t="s">
        <v>115</v>
      </c>
      <c r="D48" s="91" t="s">
        <v>210</v>
      </c>
      <c r="E48" s="86" t="s">
        <v>82</v>
      </c>
      <c r="F48" s="86" t="s">
        <v>116</v>
      </c>
      <c r="G48" s="87" t="s">
        <v>117</v>
      </c>
      <c r="H48" s="87">
        <v>77</v>
      </c>
      <c r="I48" s="87">
        <v>1598</v>
      </c>
      <c r="J48" s="87" t="s">
        <v>65</v>
      </c>
      <c r="K48" s="87">
        <v>1725</v>
      </c>
      <c r="L48" s="87">
        <v>5</v>
      </c>
      <c r="M48" s="87">
        <v>4</v>
      </c>
      <c r="N48" s="86">
        <v>2015</v>
      </c>
      <c r="O48" s="88">
        <v>42177</v>
      </c>
      <c r="P48" s="89" t="s">
        <v>215</v>
      </c>
      <c r="Q48" s="92">
        <v>14699</v>
      </c>
      <c r="R48" s="146"/>
      <c r="S48" s="147"/>
    </row>
    <row r="49" spans="1:19" ht="14.4" customHeight="1" x14ac:dyDescent="0.25">
      <c r="A49" s="85">
        <v>33</v>
      </c>
      <c r="B49" s="86" t="s">
        <v>118</v>
      </c>
      <c r="C49" s="86" t="s">
        <v>119</v>
      </c>
      <c r="D49" s="91" t="s">
        <v>210</v>
      </c>
      <c r="E49" s="86" t="s">
        <v>82</v>
      </c>
      <c r="F49" s="86" t="s">
        <v>120</v>
      </c>
      <c r="G49" s="87" t="s">
        <v>121</v>
      </c>
      <c r="H49" s="87">
        <v>77</v>
      </c>
      <c r="I49" s="87">
        <v>1598</v>
      </c>
      <c r="J49" s="87" t="s">
        <v>65</v>
      </c>
      <c r="K49" s="87">
        <v>1725</v>
      </c>
      <c r="L49" s="87">
        <v>5</v>
      </c>
      <c r="M49" s="87">
        <v>4</v>
      </c>
      <c r="N49" s="86">
        <v>2015</v>
      </c>
      <c r="O49" s="88">
        <v>42177</v>
      </c>
      <c r="P49" s="89" t="s">
        <v>215</v>
      </c>
      <c r="Q49" s="92">
        <v>14699</v>
      </c>
      <c r="R49" s="146"/>
      <c r="S49" s="147"/>
    </row>
    <row r="50" spans="1:19" ht="14.4" customHeight="1" x14ac:dyDescent="0.25">
      <c r="A50" s="85">
        <v>34</v>
      </c>
      <c r="B50" s="86" t="s">
        <v>122</v>
      </c>
      <c r="C50" s="86" t="s">
        <v>123</v>
      </c>
      <c r="D50" s="91" t="s">
        <v>210</v>
      </c>
      <c r="E50" s="86" t="s">
        <v>82</v>
      </c>
      <c r="F50" s="86" t="s">
        <v>124</v>
      </c>
      <c r="G50" s="87" t="s">
        <v>125</v>
      </c>
      <c r="H50" s="87">
        <v>77</v>
      </c>
      <c r="I50" s="87">
        <v>1598</v>
      </c>
      <c r="J50" s="87" t="s">
        <v>65</v>
      </c>
      <c r="K50" s="87">
        <v>1725</v>
      </c>
      <c r="L50" s="87">
        <v>5</v>
      </c>
      <c r="M50" s="87">
        <v>4</v>
      </c>
      <c r="N50" s="86">
        <v>2015</v>
      </c>
      <c r="O50" s="88">
        <v>42177</v>
      </c>
      <c r="P50" s="89" t="s">
        <v>215</v>
      </c>
      <c r="Q50" s="92">
        <v>14699</v>
      </c>
      <c r="R50" s="146"/>
      <c r="S50" s="147"/>
    </row>
    <row r="51" spans="1:19" ht="14.4" customHeight="1" x14ac:dyDescent="0.25">
      <c r="A51" s="85">
        <v>35</v>
      </c>
      <c r="B51" s="86" t="s">
        <v>130</v>
      </c>
      <c r="C51" s="86" t="s">
        <v>131</v>
      </c>
      <c r="D51" s="91" t="s">
        <v>210</v>
      </c>
      <c r="E51" s="86" t="s">
        <v>82</v>
      </c>
      <c r="F51" s="86" t="s">
        <v>132</v>
      </c>
      <c r="G51" s="87" t="s">
        <v>133</v>
      </c>
      <c r="H51" s="87">
        <v>77</v>
      </c>
      <c r="I51" s="87">
        <v>1598</v>
      </c>
      <c r="J51" s="87" t="s">
        <v>65</v>
      </c>
      <c r="K51" s="87">
        <v>1725</v>
      </c>
      <c r="L51" s="87">
        <v>5</v>
      </c>
      <c r="M51" s="87">
        <v>4</v>
      </c>
      <c r="N51" s="86">
        <v>2015</v>
      </c>
      <c r="O51" s="88">
        <v>42209</v>
      </c>
      <c r="P51" s="89" t="s">
        <v>215</v>
      </c>
      <c r="Q51" s="92">
        <v>14699</v>
      </c>
      <c r="R51" s="146"/>
      <c r="S51" s="147"/>
    </row>
    <row r="52" spans="1:19" ht="14.4" customHeight="1" x14ac:dyDescent="0.25">
      <c r="A52" s="85">
        <v>36</v>
      </c>
      <c r="B52" s="86" t="s">
        <v>145</v>
      </c>
      <c r="C52" s="86" t="s">
        <v>134</v>
      </c>
      <c r="D52" s="91" t="s">
        <v>210</v>
      </c>
      <c r="E52" s="86" t="s">
        <v>82</v>
      </c>
      <c r="F52" s="86" t="s">
        <v>135</v>
      </c>
      <c r="G52" s="87" t="s">
        <v>136</v>
      </c>
      <c r="H52" s="87">
        <v>77</v>
      </c>
      <c r="I52" s="87">
        <v>1598</v>
      </c>
      <c r="J52" s="87" t="s">
        <v>65</v>
      </c>
      <c r="K52" s="87">
        <v>1725</v>
      </c>
      <c r="L52" s="87">
        <v>5</v>
      </c>
      <c r="M52" s="87">
        <v>4</v>
      </c>
      <c r="N52" s="86">
        <v>2015</v>
      </c>
      <c r="O52" s="88">
        <v>42209</v>
      </c>
      <c r="P52" s="89" t="s">
        <v>215</v>
      </c>
      <c r="Q52" s="92">
        <v>14699</v>
      </c>
      <c r="R52" s="146"/>
      <c r="S52" s="147"/>
    </row>
    <row r="53" spans="1:19" ht="14.4" customHeight="1" x14ac:dyDescent="0.25">
      <c r="A53" s="85">
        <v>37</v>
      </c>
      <c r="B53" s="86" t="s">
        <v>146</v>
      </c>
      <c r="C53" s="86" t="s">
        <v>147</v>
      </c>
      <c r="D53" s="91" t="s">
        <v>210</v>
      </c>
      <c r="E53" s="86" t="s">
        <v>148</v>
      </c>
      <c r="F53" s="86" t="s">
        <v>149</v>
      </c>
      <c r="G53" s="87" t="s">
        <v>150</v>
      </c>
      <c r="H53" s="87">
        <v>81</v>
      </c>
      <c r="I53" s="87">
        <v>1197</v>
      </c>
      <c r="J53" s="87" t="s">
        <v>61</v>
      </c>
      <c r="K53" s="87">
        <v>1633</v>
      </c>
      <c r="L53" s="87">
        <v>5</v>
      </c>
      <c r="M53" s="87">
        <v>5</v>
      </c>
      <c r="N53" s="86">
        <v>2017</v>
      </c>
      <c r="O53" s="88">
        <v>42788</v>
      </c>
      <c r="P53" s="89" t="s">
        <v>215</v>
      </c>
      <c r="Q53" s="92">
        <v>13787.77</v>
      </c>
      <c r="R53" s="146"/>
      <c r="S53" s="147"/>
    </row>
    <row r="54" spans="1:19" ht="14.4" customHeight="1" x14ac:dyDescent="0.25">
      <c r="A54" s="85">
        <v>38</v>
      </c>
      <c r="B54" s="86" t="s">
        <v>151</v>
      </c>
      <c r="C54" s="86" t="s">
        <v>152</v>
      </c>
      <c r="D54" s="91" t="s">
        <v>210</v>
      </c>
      <c r="E54" s="86" t="s">
        <v>148</v>
      </c>
      <c r="F54" s="86" t="s">
        <v>153</v>
      </c>
      <c r="G54" s="87" t="s">
        <v>154</v>
      </c>
      <c r="H54" s="87">
        <v>81</v>
      </c>
      <c r="I54" s="87">
        <v>1197</v>
      </c>
      <c r="J54" s="87" t="s">
        <v>61</v>
      </c>
      <c r="K54" s="87">
        <v>1633</v>
      </c>
      <c r="L54" s="87">
        <v>5</v>
      </c>
      <c r="M54" s="87">
        <v>5</v>
      </c>
      <c r="N54" s="86">
        <v>2017</v>
      </c>
      <c r="O54" s="88">
        <v>42794</v>
      </c>
      <c r="P54" s="89" t="s">
        <v>215</v>
      </c>
      <c r="Q54" s="92">
        <v>13787.77</v>
      </c>
      <c r="R54" s="146"/>
      <c r="S54" s="147"/>
    </row>
    <row r="55" spans="1:19" ht="14.4" customHeight="1" x14ac:dyDescent="0.25">
      <c r="A55" s="85">
        <v>39</v>
      </c>
      <c r="B55" s="86" t="s">
        <v>155</v>
      </c>
      <c r="C55" s="86" t="s">
        <v>156</v>
      </c>
      <c r="D55" s="91" t="s">
        <v>210</v>
      </c>
      <c r="E55" s="86" t="s">
        <v>148</v>
      </c>
      <c r="F55" s="86" t="s">
        <v>157</v>
      </c>
      <c r="G55" s="87" t="s">
        <v>158</v>
      </c>
      <c r="H55" s="87">
        <v>81</v>
      </c>
      <c r="I55" s="87">
        <v>1197</v>
      </c>
      <c r="J55" s="87" t="s">
        <v>61</v>
      </c>
      <c r="K55" s="87">
        <v>1633</v>
      </c>
      <c r="L55" s="87">
        <v>5</v>
      </c>
      <c r="M55" s="87">
        <v>5</v>
      </c>
      <c r="N55" s="86">
        <v>2017</v>
      </c>
      <c r="O55" s="88">
        <v>42794</v>
      </c>
      <c r="P55" s="89" t="s">
        <v>215</v>
      </c>
      <c r="Q55" s="92">
        <v>13787.77</v>
      </c>
      <c r="R55" s="146"/>
      <c r="S55" s="147"/>
    </row>
    <row r="56" spans="1:19" ht="14.4" customHeight="1" x14ac:dyDescent="0.25">
      <c r="A56" s="85">
        <v>40</v>
      </c>
      <c r="B56" s="86" t="s">
        <v>159</v>
      </c>
      <c r="C56" s="86" t="s">
        <v>160</v>
      </c>
      <c r="D56" s="91" t="s">
        <v>210</v>
      </c>
      <c r="E56" s="86" t="s">
        <v>148</v>
      </c>
      <c r="F56" s="86" t="s">
        <v>161</v>
      </c>
      <c r="G56" s="87" t="s">
        <v>162</v>
      </c>
      <c r="H56" s="87">
        <v>81</v>
      </c>
      <c r="I56" s="87">
        <v>1197</v>
      </c>
      <c r="J56" s="87" t="s">
        <v>61</v>
      </c>
      <c r="K56" s="87">
        <v>1633</v>
      </c>
      <c r="L56" s="87">
        <v>5</v>
      </c>
      <c r="M56" s="87">
        <v>5</v>
      </c>
      <c r="N56" s="86">
        <v>2016</v>
      </c>
      <c r="O56" s="88">
        <v>42671</v>
      </c>
      <c r="P56" s="89" t="s">
        <v>215</v>
      </c>
      <c r="Q56" s="92">
        <v>14390</v>
      </c>
      <c r="R56" s="146"/>
      <c r="S56" s="147"/>
    </row>
    <row r="57" spans="1:19" ht="14.4" customHeight="1" x14ac:dyDescent="0.25">
      <c r="A57" s="85">
        <v>41</v>
      </c>
      <c r="B57" s="86" t="s">
        <v>163</v>
      </c>
      <c r="C57" s="86" t="s">
        <v>164</v>
      </c>
      <c r="D57" s="91" t="s">
        <v>210</v>
      </c>
      <c r="E57" s="86" t="s">
        <v>148</v>
      </c>
      <c r="F57" s="86" t="s">
        <v>165</v>
      </c>
      <c r="G57" s="87" t="s">
        <v>166</v>
      </c>
      <c r="H57" s="87">
        <v>81</v>
      </c>
      <c r="I57" s="87">
        <v>1197</v>
      </c>
      <c r="J57" s="87" t="s">
        <v>61</v>
      </c>
      <c r="K57" s="87">
        <v>1633</v>
      </c>
      <c r="L57" s="87">
        <v>5</v>
      </c>
      <c r="M57" s="87">
        <v>5</v>
      </c>
      <c r="N57" s="86">
        <v>2017</v>
      </c>
      <c r="O57" s="88">
        <v>42794</v>
      </c>
      <c r="P57" s="89" t="s">
        <v>215</v>
      </c>
      <c r="Q57" s="92">
        <v>13787.77</v>
      </c>
      <c r="R57" s="146"/>
      <c r="S57" s="147"/>
    </row>
    <row r="58" spans="1:19" ht="14.4" customHeight="1" x14ac:dyDescent="0.25">
      <c r="A58" s="85">
        <v>42</v>
      </c>
      <c r="B58" s="86" t="s">
        <v>167</v>
      </c>
      <c r="C58" s="86" t="s">
        <v>168</v>
      </c>
      <c r="D58" s="91" t="s">
        <v>210</v>
      </c>
      <c r="E58" s="86" t="s">
        <v>148</v>
      </c>
      <c r="F58" s="86" t="s">
        <v>169</v>
      </c>
      <c r="G58" s="87" t="s">
        <v>170</v>
      </c>
      <c r="H58" s="87">
        <v>81</v>
      </c>
      <c r="I58" s="87">
        <v>1197</v>
      </c>
      <c r="J58" s="87" t="s">
        <v>61</v>
      </c>
      <c r="K58" s="87">
        <v>1633</v>
      </c>
      <c r="L58" s="87">
        <v>5</v>
      </c>
      <c r="M58" s="87">
        <v>5</v>
      </c>
      <c r="N58" s="86">
        <v>2017</v>
      </c>
      <c r="O58" s="88">
        <v>42802</v>
      </c>
      <c r="P58" s="89" t="s">
        <v>215</v>
      </c>
      <c r="Q58" s="92">
        <v>13787.77</v>
      </c>
      <c r="R58" s="146"/>
      <c r="S58" s="147"/>
    </row>
    <row r="59" spans="1:19" ht="14.4" customHeight="1" x14ac:dyDescent="0.25">
      <c r="A59" s="85">
        <v>43</v>
      </c>
      <c r="B59" s="86" t="s">
        <v>171</v>
      </c>
      <c r="C59" s="86" t="s">
        <v>172</v>
      </c>
      <c r="D59" s="91" t="s">
        <v>210</v>
      </c>
      <c r="E59" s="86" t="s">
        <v>148</v>
      </c>
      <c r="F59" s="86" t="s">
        <v>173</v>
      </c>
      <c r="G59" s="87" t="s">
        <v>174</v>
      </c>
      <c r="H59" s="87">
        <v>81</v>
      </c>
      <c r="I59" s="87">
        <v>1197</v>
      </c>
      <c r="J59" s="87" t="s">
        <v>61</v>
      </c>
      <c r="K59" s="87">
        <v>1633</v>
      </c>
      <c r="L59" s="87">
        <v>5</v>
      </c>
      <c r="M59" s="87">
        <v>5</v>
      </c>
      <c r="N59" s="86">
        <v>2017</v>
      </c>
      <c r="O59" s="88">
        <v>42816</v>
      </c>
      <c r="P59" s="89" t="s">
        <v>215</v>
      </c>
      <c r="Q59" s="92">
        <v>13787.77</v>
      </c>
      <c r="R59" s="146"/>
      <c r="S59" s="147"/>
    </row>
    <row r="60" spans="1:19" ht="14.4" customHeight="1" x14ac:dyDescent="0.25">
      <c r="A60" s="85">
        <v>44</v>
      </c>
      <c r="B60" s="86" t="s">
        <v>175</v>
      </c>
      <c r="C60" s="86" t="s">
        <v>176</v>
      </c>
      <c r="D60" s="91" t="s">
        <v>210</v>
      </c>
      <c r="E60" s="86" t="s">
        <v>148</v>
      </c>
      <c r="F60" s="86" t="s">
        <v>177</v>
      </c>
      <c r="G60" s="87" t="s">
        <v>178</v>
      </c>
      <c r="H60" s="87">
        <v>81</v>
      </c>
      <c r="I60" s="87">
        <v>1197</v>
      </c>
      <c r="J60" s="87" t="s">
        <v>61</v>
      </c>
      <c r="K60" s="87">
        <v>1633</v>
      </c>
      <c r="L60" s="87">
        <v>5</v>
      </c>
      <c r="M60" s="87">
        <v>5</v>
      </c>
      <c r="N60" s="86">
        <v>2017</v>
      </c>
      <c r="O60" s="88">
        <v>42794</v>
      </c>
      <c r="P60" s="89" t="s">
        <v>215</v>
      </c>
      <c r="Q60" s="92">
        <v>13787.77</v>
      </c>
      <c r="R60" s="146"/>
      <c r="S60" s="147"/>
    </row>
    <row r="61" spans="1:19" ht="14.4" customHeight="1" x14ac:dyDescent="0.25">
      <c r="A61" s="85">
        <v>45</v>
      </c>
      <c r="B61" s="86" t="s">
        <v>179</v>
      </c>
      <c r="C61" s="86" t="s">
        <v>180</v>
      </c>
      <c r="D61" s="91" t="s">
        <v>210</v>
      </c>
      <c r="E61" s="86" t="s">
        <v>148</v>
      </c>
      <c r="F61" s="86" t="s">
        <v>181</v>
      </c>
      <c r="G61" s="87" t="s">
        <v>182</v>
      </c>
      <c r="H61" s="87">
        <v>81</v>
      </c>
      <c r="I61" s="87">
        <v>1197</v>
      </c>
      <c r="J61" s="87" t="s">
        <v>61</v>
      </c>
      <c r="K61" s="87">
        <v>1633</v>
      </c>
      <c r="L61" s="87">
        <v>5</v>
      </c>
      <c r="M61" s="87">
        <v>5</v>
      </c>
      <c r="N61" s="86">
        <v>2017</v>
      </c>
      <c r="O61" s="88">
        <v>42802</v>
      </c>
      <c r="P61" s="89" t="s">
        <v>215</v>
      </c>
      <c r="Q61" s="92">
        <v>13787.77</v>
      </c>
      <c r="R61" s="146"/>
      <c r="S61" s="147"/>
    </row>
    <row r="62" spans="1:19" ht="14.4" customHeight="1" thickBot="1" x14ac:dyDescent="0.3">
      <c r="A62" s="108">
        <v>46</v>
      </c>
      <c r="B62" s="109" t="s">
        <v>203</v>
      </c>
      <c r="C62" s="109" t="s">
        <v>204</v>
      </c>
      <c r="D62" s="110" t="s">
        <v>210</v>
      </c>
      <c r="E62" s="109" t="s">
        <v>82</v>
      </c>
      <c r="F62" s="109" t="s">
        <v>205</v>
      </c>
      <c r="G62" s="111" t="s">
        <v>206</v>
      </c>
      <c r="H62" s="111">
        <v>81</v>
      </c>
      <c r="I62" s="111">
        <v>999</v>
      </c>
      <c r="J62" s="111" t="s">
        <v>61</v>
      </c>
      <c r="K62" s="111">
        <v>1645</v>
      </c>
      <c r="L62" s="111">
        <v>5</v>
      </c>
      <c r="M62" s="111">
        <v>5</v>
      </c>
      <c r="N62" s="109">
        <v>2017</v>
      </c>
      <c r="O62" s="112">
        <v>43013</v>
      </c>
      <c r="P62" s="113" t="s">
        <v>215</v>
      </c>
      <c r="Q62" s="114">
        <v>13300</v>
      </c>
      <c r="R62" s="150"/>
      <c r="S62" s="151"/>
    </row>
    <row r="63" spans="1:19" ht="19.2" customHeight="1" thickBot="1" x14ac:dyDescent="0.3">
      <c r="A63" s="115" t="s">
        <v>224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7"/>
      <c r="S63" s="118">
        <f>SUM(S17:S62)</f>
        <v>0</v>
      </c>
    </row>
    <row r="64" spans="1:19" x14ac:dyDescent="0.25">
      <c r="E64" s="62"/>
      <c r="N64" s="62"/>
      <c r="O64" s="62"/>
      <c r="P64" s="119"/>
      <c r="Q64" s="120"/>
      <c r="R64" s="120"/>
      <c r="S64" s="62"/>
    </row>
    <row r="65" spans="1:19" ht="14.4" thickBot="1" x14ac:dyDescent="0.3">
      <c r="A65" s="69" t="s">
        <v>226</v>
      </c>
      <c r="E65" s="62"/>
      <c r="N65" s="62"/>
      <c r="O65" s="62"/>
      <c r="P65" s="119"/>
      <c r="Q65" s="120"/>
      <c r="R65" s="120"/>
      <c r="S65" s="62"/>
    </row>
    <row r="66" spans="1:19" ht="14.4" customHeight="1" x14ac:dyDescent="0.25">
      <c r="A66" s="121">
        <v>47</v>
      </c>
      <c r="B66" s="122"/>
      <c r="C66" s="122"/>
      <c r="D66" s="123" t="s">
        <v>210</v>
      </c>
      <c r="E66" s="122"/>
      <c r="F66" s="122"/>
      <c r="G66" s="122"/>
      <c r="H66" s="124" t="s">
        <v>218</v>
      </c>
      <c r="I66" s="123">
        <v>2100</v>
      </c>
      <c r="J66" s="123" t="s">
        <v>65</v>
      </c>
      <c r="K66" s="123"/>
      <c r="L66" s="123">
        <v>5</v>
      </c>
      <c r="M66" s="123">
        <v>5</v>
      </c>
      <c r="N66" s="125" t="s">
        <v>220</v>
      </c>
      <c r="O66" s="126"/>
      <c r="P66" s="127" t="s">
        <v>215</v>
      </c>
      <c r="Q66" s="128">
        <v>14400</v>
      </c>
      <c r="R66" s="152"/>
      <c r="S66" s="153"/>
    </row>
    <row r="67" spans="1:19" ht="14.4" customHeight="1" x14ac:dyDescent="0.25">
      <c r="A67" s="85">
        <v>48</v>
      </c>
      <c r="B67" s="129"/>
      <c r="C67" s="129"/>
      <c r="D67" s="91" t="s">
        <v>210</v>
      </c>
      <c r="E67" s="129"/>
      <c r="F67" s="129"/>
      <c r="G67" s="129"/>
      <c r="H67" s="130" t="s">
        <v>218</v>
      </c>
      <c r="I67" s="91">
        <v>2100</v>
      </c>
      <c r="J67" s="91" t="s">
        <v>65</v>
      </c>
      <c r="K67" s="91"/>
      <c r="L67" s="91">
        <v>5</v>
      </c>
      <c r="M67" s="91">
        <v>5</v>
      </c>
      <c r="N67" s="131" t="s">
        <v>220</v>
      </c>
      <c r="O67" s="129"/>
      <c r="P67" s="89" t="s">
        <v>215</v>
      </c>
      <c r="Q67" s="132">
        <v>14400</v>
      </c>
      <c r="R67" s="154"/>
      <c r="S67" s="155"/>
    </row>
    <row r="68" spans="1:19" ht="14.4" customHeight="1" x14ac:dyDescent="0.25">
      <c r="A68" s="85">
        <v>49</v>
      </c>
      <c r="B68" s="129"/>
      <c r="C68" s="129"/>
      <c r="D68" s="91" t="s">
        <v>210</v>
      </c>
      <c r="E68" s="129"/>
      <c r="F68" s="129"/>
      <c r="G68" s="129"/>
      <c r="H68" s="130" t="s">
        <v>218</v>
      </c>
      <c r="I68" s="91">
        <v>2100</v>
      </c>
      <c r="J68" s="91" t="s">
        <v>65</v>
      </c>
      <c r="K68" s="91"/>
      <c r="L68" s="91">
        <v>5</v>
      </c>
      <c r="M68" s="91">
        <v>5</v>
      </c>
      <c r="N68" s="131" t="s">
        <v>220</v>
      </c>
      <c r="O68" s="129"/>
      <c r="P68" s="89" t="s">
        <v>215</v>
      </c>
      <c r="Q68" s="132">
        <v>14400</v>
      </c>
      <c r="R68" s="154"/>
      <c r="S68" s="155"/>
    </row>
    <row r="69" spans="1:19" ht="14.4" customHeight="1" x14ac:dyDescent="0.25">
      <c r="A69" s="85">
        <v>50</v>
      </c>
      <c r="B69" s="129"/>
      <c r="C69" s="129"/>
      <c r="D69" s="91" t="s">
        <v>210</v>
      </c>
      <c r="E69" s="129"/>
      <c r="F69" s="129"/>
      <c r="G69" s="129"/>
      <c r="H69" s="130" t="s">
        <v>218</v>
      </c>
      <c r="I69" s="91">
        <v>2100</v>
      </c>
      <c r="J69" s="91" t="s">
        <v>65</v>
      </c>
      <c r="K69" s="91"/>
      <c r="L69" s="91">
        <v>5</v>
      </c>
      <c r="M69" s="91">
        <v>5</v>
      </c>
      <c r="N69" s="131" t="s">
        <v>220</v>
      </c>
      <c r="O69" s="129"/>
      <c r="P69" s="89" t="s">
        <v>215</v>
      </c>
      <c r="Q69" s="132">
        <v>14400</v>
      </c>
      <c r="R69" s="154"/>
      <c r="S69" s="155"/>
    </row>
    <row r="70" spans="1:19" ht="14.4" customHeight="1" x14ac:dyDescent="0.25">
      <c r="A70" s="85">
        <v>51</v>
      </c>
      <c r="B70" s="129"/>
      <c r="C70" s="129"/>
      <c r="D70" s="91" t="s">
        <v>210</v>
      </c>
      <c r="E70" s="129"/>
      <c r="F70" s="129"/>
      <c r="G70" s="129"/>
      <c r="H70" s="130" t="s">
        <v>218</v>
      </c>
      <c r="I70" s="91">
        <v>2100</v>
      </c>
      <c r="J70" s="91" t="s">
        <v>65</v>
      </c>
      <c r="K70" s="91"/>
      <c r="L70" s="91">
        <v>5</v>
      </c>
      <c r="M70" s="91">
        <v>5</v>
      </c>
      <c r="N70" s="131" t="s">
        <v>220</v>
      </c>
      <c r="O70" s="129"/>
      <c r="P70" s="89" t="s">
        <v>215</v>
      </c>
      <c r="Q70" s="132">
        <v>14400</v>
      </c>
      <c r="R70" s="154"/>
      <c r="S70" s="155"/>
    </row>
    <row r="71" spans="1:19" ht="14.4" customHeight="1" x14ac:dyDescent="0.25">
      <c r="A71" s="85">
        <v>52</v>
      </c>
      <c r="B71" s="129"/>
      <c r="C71" s="129"/>
      <c r="D71" s="91" t="s">
        <v>210</v>
      </c>
      <c r="E71" s="129"/>
      <c r="F71" s="129"/>
      <c r="G71" s="129"/>
      <c r="H71" s="130" t="s">
        <v>218</v>
      </c>
      <c r="I71" s="91">
        <v>2100</v>
      </c>
      <c r="J71" s="91" t="s">
        <v>65</v>
      </c>
      <c r="K71" s="91"/>
      <c r="L71" s="91">
        <v>5</v>
      </c>
      <c r="M71" s="91">
        <v>5</v>
      </c>
      <c r="N71" s="131" t="s">
        <v>220</v>
      </c>
      <c r="O71" s="129"/>
      <c r="P71" s="89" t="s">
        <v>215</v>
      </c>
      <c r="Q71" s="132">
        <v>14400</v>
      </c>
      <c r="R71" s="154"/>
      <c r="S71" s="155"/>
    </row>
    <row r="72" spans="1:19" ht="14.4" customHeight="1" x14ac:dyDescent="0.25">
      <c r="A72" s="85">
        <v>53</v>
      </c>
      <c r="B72" s="129"/>
      <c r="C72" s="129"/>
      <c r="D72" s="91" t="s">
        <v>210</v>
      </c>
      <c r="E72" s="129"/>
      <c r="F72" s="129"/>
      <c r="G72" s="129"/>
      <c r="H72" s="130" t="s">
        <v>218</v>
      </c>
      <c r="I72" s="91">
        <v>2100</v>
      </c>
      <c r="J72" s="91" t="s">
        <v>65</v>
      </c>
      <c r="K72" s="91"/>
      <c r="L72" s="91">
        <v>5</v>
      </c>
      <c r="M72" s="91">
        <v>5</v>
      </c>
      <c r="N72" s="131" t="s">
        <v>220</v>
      </c>
      <c r="O72" s="129"/>
      <c r="P72" s="89" t="s">
        <v>215</v>
      </c>
      <c r="Q72" s="132">
        <v>14400</v>
      </c>
      <c r="R72" s="154"/>
      <c r="S72" s="155"/>
    </row>
    <row r="73" spans="1:19" ht="14.4" customHeight="1" x14ac:dyDescent="0.25">
      <c r="A73" s="85">
        <v>54</v>
      </c>
      <c r="B73" s="129"/>
      <c r="C73" s="129"/>
      <c r="D73" s="91" t="s">
        <v>210</v>
      </c>
      <c r="E73" s="129"/>
      <c r="F73" s="129"/>
      <c r="G73" s="129"/>
      <c r="H73" s="130" t="s">
        <v>218</v>
      </c>
      <c r="I73" s="91">
        <v>2100</v>
      </c>
      <c r="J73" s="91" t="s">
        <v>65</v>
      </c>
      <c r="K73" s="91"/>
      <c r="L73" s="91">
        <v>5</v>
      </c>
      <c r="M73" s="91">
        <v>5</v>
      </c>
      <c r="N73" s="131" t="s">
        <v>220</v>
      </c>
      <c r="O73" s="129"/>
      <c r="P73" s="89" t="s">
        <v>215</v>
      </c>
      <c r="Q73" s="132">
        <v>14400</v>
      </c>
      <c r="R73" s="154"/>
      <c r="S73" s="155"/>
    </row>
    <row r="74" spans="1:19" ht="14.4" customHeight="1" x14ac:dyDescent="0.25">
      <c r="A74" s="85">
        <v>55</v>
      </c>
      <c r="B74" s="129"/>
      <c r="C74" s="129"/>
      <c r="D74" s="91" t="s">
        <v>210</v>
      </c>
      <c r="E74" s="129"/>
      <c r="F74" s="129"/>
      <c r="G74" s="129"/>
      <c r="H74" s="130" t="s">
        <v>218</v>
      </c>
      <c r="I74" s="91">
        <v>2100</v>
      </c>
      <c r="J74" s="91" t="s">
        <v>65</v>
      </c>
      <c r="K74" s="91"/>
      <c r="L74" s="91">
        <v>5</v>
      </c>
      <c r="M74" s="91">
        <v>5</v>
      </c>
      <c r="N74" s="131" t="s">
        <v>220</v>
      </c>
      <c r="O74" s="129"/>
      <c r="P74" s="89" t="s">
        <v>215</v>
      </c>
      <c r="Q74" s="132">
        <v>14400</v>
      </c>
      <c r="R74" s="154"/>
      <c r="S74" s="155"/>
    </row>
    <row r="75" spans="1:19" ht="14.4" customHeight="1" x14ac:dyDescent="0.25">
      <c r="A75" s="85">
        <v>56</v>
      </c>
      <c r="B75" s="129"/>
      <c r="C75" s="129"/>
      <c r="D75" s="91" t="s">
        <v>210</v>
      </c>
      <c r="E75" s="129"/>
      <c r="F75" s="129"/>
      <c r="G75" s="129"/>
      <c r="H75" s="130" t="s">
        <v>219</v>
      </c>
      <c r="I75" s="91">
        <v>2200</v>
      </c>
      <c r="J75" s="91" t="s">
        <v>65</v>
      </c>
      <c r="K75" s="91"/>
      <c r="L75" s="91">
        <v>8</v>
      </c>
      <c r="M75" s="91">
        <v>5</v>
      </c>
      <c r="N75" s="131" t="s">
        <v>220</v>
      </c>
      <c r="O75" s="129"/>
      <c r="P75" s="89" t="s">
        <v>215</v>
      </c>
      <c r="Q75" s="132">
        <v>40000</v>
      </c>
      <c r="R75" s="154"/>
      <c r="S75" s="155"/>
    </row>
    <row r="76" spans="1:19" ht="14.4" customHeight="1" thickBot="1" x14ac:dyDescent="0.3">
      <c r="A76" s="108">
        <v>57</v>
      </c>
      <c r="B76" s="133"/>
      <c r="C76" s="133"/>
      <c r="D76" s="110" t="s">
        <v>210</v>
      </c>
      <c r="E76" s="133"/>
      <c r="F76" s="133"/>
      <c r="G76" s="133"/>
      <c r="H76" s="134" t="s">
        <v>219</v>
      </c>
      <c r="I76" s="110">
        <v>2200</v>
      </c>
      <c r="J76" s="110" t="s">
        <v>65</v>
      </c>
      <c r="K76" s="110"/>
      <c r="L76" s="110">
        <v>8</v>
      </c>
      <c r="M76" s="110">
        <v>5</v>
      </c>
      <c r="N76" s="135" t="s">
        <v>220</v>
      </c>
      <c r="O76" s="133"/>
      <c r="P76" s="113" t="s">
        <v>215</v>
      </c>
      <c r="Q76" s="136">
        <v>40000</v>
      </c>
      <c r="R76" s="156"/>
      <c r="S76" s="157"/>
    </row>
    <row r="77" spans="1:19" ht="19.2" customHeight="1" thickBot="1" x14ac:dyDescent="0.3">
      <c r="A77" s="115" t="s">
        <v>224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7"/>
      <c r="S77" s="118">
        <f>SUM(S66:S76)</f>
        <v>0</v>
      </c>
    </row>
    <row r="78" spans="1:19" ht="14.4" thickBot="1" x14ac:dyDescent="0.3">
      <c r="E78" s="62"/>
      <c r="N78" s="62"/>
      <c r="O78" s="62"/>
      <c r="P78" s="119"/>
      <c r="Q78" s="120"/>
      <c r="R78" s="120"/>
      <c r="S78" s="62"/>
    </row>
    <row r="79" spans="1:19" ht="14.4" thickBot="1" x14ac:dyDescent="0.3">
      <c r="A79" s="65" t="s">
        <v>247</v>
      </c>
      <c r="E79" s="62"/>
      <c r="N79" s="62"/>
      <c r="O79" s="62"/>
      <c r="P79" s="119"/>
      <c r="Q79" s="120"/>
      <c r="R79" s="120"/>
      <c r="S79" s="62"/>
    </row>
    <row r="80" spans="1:19" ht="26.4" customHeight="1" thickBot="1" x14ac:dyDescent="0.3">
      <c r="A80" s="115" t="s">
        <v>223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/>
      <c r="S80" s="137">
        <f>S63+S77</f>
        <v>0</v>
      </c>
    </row>
    <row r="81" spans="1:19" x14ac:dyDescent="0.25">
      <c r="E81" s="62"/>
      <c r="N81" s="62"/>
      <c r="O81" s="62"/>
      <c r="P81" s="119"/>
      <c r="Q81" s="120"/>
      <c r="R81" s="120"/>
      <c r="S81" s="62"/>
    </row>
    <row r="82" spans="1:19" s="50" customFormat="1" ht="12" x14ac:dyDescent="0.25">
      <c r="A82" s="57" t="s">
        <v>237</v>
      </c>
      <c r="B82" s="57"/>
      <c r="C82" s="57"/>
      <c r="D82" s="57"/>
      <c r="E82" s="57"/>
      <c r="F82" s="57"/>
      <c r="G82" s="57"/>
      <c r="H82" s="138"/>
      <c r="I82" s="138"/>
      <c r="N82" s="138"/>
      <c r="Q82" s="139"/>
    </row>
    <row r="83" spans="1:19" s="50" customFormat="1" ht="18.600000000000001" customHeight="1" x14ac:dyDescent="0.25">
      <c r="A83" s="48" t="s">
        <v>238</v>
      </c>
      <c r="B83" s="48"/>
      <c r="C83" s="48"/>
      <c r="D83" s="49"/>
      <c r="E83" s="49"/>
      <c r="F83" s="49"/>
      <c r="G83" s="49"/>
      <c r="H83" s="138"/>
      <c r="I83" s="138"/>
      <c r="N83" s="138"/>
      <c r="Q83" s="139"/>
      <c r="R83" s="140"/>
    </row>
    <row r="84" spans="1:19" s="50" customFormat="1" ht="12" x14ac:dyDescent="0.25">
      <c r="A84" s="55" t="s">
        <v>239</v>
      </c>
      <c r="B84" s="55"/>
      <c r="C84" s="55"/>
      <c r="D84" s="56"/>
      <c r="E84" s="56"/>
      <c r="F84" s="56"/>
      <c r="G84" s="56"/>
      <c r="H84" s="138"/>
      <c r="I84" s="138"/>
      <c r="N84" s="138"/>
      <c r="O84" s="138"/>
      <c r="P84" s="138"/>
      <c r="Q84" s="141"/>
      <c r="R84" s="138"/>
    </row>
    <row r="85" spans="1:19" s="50" customFormat="1" ht="12" x14ac:dyDescent="0.25">
      <c r="A85" s="55" t="s">
        <v>240</v>
      </c>
      <c r="B85" s="55"/>
      <c r="C85" s="55"/>
      <c r="D85" s="56"/>
      <c r="E85" s="56"/>
      <c r="F85" s="56"/>
      <c r="G85" s="56"/>
      <c r="H85" s="138"/>
      <c r="I85" s="138"/>
      <c r="N85" s="138"/>
      <c r="O85" s="138"/>
      <c r="P85" s="138"/>
      <c r="Q85" s="141"/>
      <c r="R85" s="138"/>
    </row>
    <row r="86" spans="1:19" s="50" customFormat="1" ht="12" x14ac:dyDescent="0.25">
      <c r="A86" s="55" t="s">
        <v>241</v>
      </c>
      <c r="B86" s="55"/>
      <c r="C86" s="55"/>
      <c r="D86" s="56"/>
      <c r="E86" s="56"/>
      <c r="F86" s="56"/>
      <c r="G86" s="56"/>
      <c r="H86" s="138"/>
      <c r="I86" s="138"/>
      <c r="N86" s="138"/>
      <c r="O86" s="138"/>
      <c r="P86" s="138"/>
      <c r="Q86" s="141"/>
      <c r="R86" s="138"/>
    </row>
    <row r="87" spans="1:19" s="50" customFormat="1" ht="13.8" customHeight="1" x14ac:dyDescent="0.25">
      <c r="H87" s="138"/>
      <c r="I87" s="138"/>
      <c r="N87" s="138"/>
      <c r="O87" s="138"/>
      <c r="P87" s="138"/>
      <c r="Q87" s="141"/>
      <c r="R87" s="138"/>
    </row>
    <row r="88" spans="1:19" s="50" customFormat="1" ht="12" x14ac:dyDescent="0.25">
      <c r="A88" s="55" t="s">
        <v>242</v>
      </c>
      <c r="B88" s="55"/>
      <c r="C88" s="55"/>
      <c r="D88" s="57"/>
      <c r="E88" s="57"/>
      <c r="F88" s="57"/>
      <c r="G88" s="57"/>
      <c r="H88" s="138"/>
      <c r="I88" s="138"/>
      <c r="N88" s="138"/>
      <c r="O88" s="138"/>
      <c r="P88" s="138"/>
      <c r="Q88" s="141"/>
      <c r="R88" s="138"/>
    </row>
    <row r="89" spans="1:19" s="50" customFormat="1" ht="12" x14ac:dyDescent="0.25">
      <c r="A89" s="51"/>
      <c r="B89" s="51"/>
      <c r="C89" s="51"/>
      <c r="D89" s="52"/>
      <c r="E89" s="52"/>
      <c r="F89" s="52"/>
      <c r="G89" s="52"/>
      <c r="H89" s="138"/>
      <c r="I89" s="138"/>
      <c r="N89" s="138"/>
      <c r="O89" s="138"/>
      <c r="P89" s="138"/>
      <c r="Q89" s="141"/>
      <c r="R89" s="138"/>
    </row>
    <row r="90" spans="1:19" ht="13.8" customHeight="1" x14ac:dyDescent="0.25">
      <c r="E90" s="62"/>
      <c r="N90" s="62"/>
      <c r="O90" s="62"/>
      <c r="P90" s="39"/>
      <c r="Q90" s="39"/>
      <c r="R90" s="39"/>
    </row>
    <row r="91" spans="1:19" ht="13.8" customHeight="1" x14ac:dyDescent="0.25">
      <c r="A91" s="53" t="s">
        <v>243</v>
      </c>
      <c r="B91" s="53"/>
      <c r="C91" s="53"/>
      <c r="D91" s="53"/>
      <c r="E91" s="158"/>
      <c r="N91" s="62"/>
      <c r="P91" s="142" t="s">
        <v>244</v>
      </c>
      <c r="Q91" s="143"/>
      <c r="R91" s="143"/>
      <c r="S91" s="143"/>
    </row>
    <row r="92" spans="1:19" x14ac:dyDescent="0.25">
      <c r="A92" s="54" t="s">
        <v>245</v>
      </c>
      <c r="E92" s="62"/>
      <c r="N92" s="62"/>
      <c r="P92" s="53"/>
      <c r="Q92" s="159"/>
      <c r="R92" s="158"/>
      <c r="S92" s="158"/>
    </row>
    <row r="93" spans="1:19" x14ac:dyDescent="0.25">
      <c r="A93" s="54"/>
      <c r="E93" s="62"/>
      <c r="N93" s="62"/>
      <c r="P93" s="53"/>
      <c r="Q93" s="159"/>
      <c r="R93" s="158"/>
      <c r="S93" s="158"/>
    </row>
    <row r="94" spans="1:19" ht="22.8" customHeight="1" x14ac:dyDescent="0.25">
      <c r="E94" s="62"/>
      <c r="N94" s="62"/>
      <c r="P94" s="144" t="s">
        <v>246</v>
      </c>
      <c r="Q94" s="144"/>
      <c r="R94" s="144"/>
      <c r="S94" s="145"/>
    </row>
    <row r="95" spans="1:19" x14ac:dyDescent="0.25">
      <c r="E95" s="62"/>
      <c r="N95" s="62"/>
      <c r="O95" s="62"/>
      <c r="P95" s="119"/>
      <c r="Q95" s="120"/>
      <c r="R95" s="120"/>
      <c r="S95" s="62"/>
    </row>
    <row r="96" spans="1:19" x14ac:dyDescent="0.25">
      <c r="E96" s="62"/>
      <c r="N96" s="62"/>
      <c r="O96" s="62"/>
      <c r="P96" s="119"/>
      <c r="Q96" s="120"/>
      <c r="R96" s="120"/>
      <c r="S96" s="62"/>
    </row>
    <row r="97" spans="5:19" x14ac:dyDescent="0.25">
      <c r="E97" s="62"/>
      <c r="N97" s="62"/>
      <c r="P97" s="39"/>
      <c r="Q97" s="39"/>
      <c r="R97" s="39"/>
      <c r="S97" s="62"/>
    </row>
    <row r="98" spans="5:19" x14ac:dyDescent="0.25">
      <c r="E98" s="62"/>
      <c r="N98" s="62"/>
      <c r="O98" s="62"/>
      <c r="P98" s="119"/>
      <c r="Q98" s="120"/>
      <c r="R98" s="120"/>
      <c r="S98" s="62"/>
    </row>
    <row r="99" spans="5:19" x14ac:dyDescent="0.25">
      <c r="E99" s="62"/>
      <c r="N99" s="62"/>
      <c r="O99" s="62"/>
      <c r="P99" s="119"/>
      <c r="Q99" s="120"/>
      <c r="R99" s="120"/>
      <c r="S99" s="62"/>
    </row>
    <row r="100" spans="5:19" x14ac:dyDescent="0.25">
      <c r="E100" s="62"/>
      <c r="N100" s="62"/>
      <c r="O100" s="62"/>
      <c r="P100" s="119"/>
      <c r="Q100" s="120"/>
      <c r="R100" s="120"/>
      <c r="S100" s="62"/>
    </row>
    <row r="101" spans="5:19" x14ac:dyDescent="0.25">
      <c r="E101" s="62"/>
      <c r="N101" s="62"/>
      <c r="O101" s="62"/>
      <c r="P101" s="119"/>
      <c r="Q101" s="120"/>
      <c r="R101" s="120"/>
      <c r="S101" s="62"/>
    </row>
    <row r="102" spans="5:19" x14ac:dyDescent="0.25">
      <c r="E102" s="62"/>
      <c r="N102" s="62"/>
      <c r="O102" s="62"/>
      <c r="P102" s="119"/>
      <c r="Q102" s="120"/>
      <c r="R102" s="120"/>
      <c r="S102" s="62"/>
    </row>
    <row r="103" spans="5:19" x14ac:dyDescent="0.25">
      <c r="E103" s="62"/>
      <c r="N103" s="62"/>
      <c r="O103" s="62"/>
      <c r="P103" s="119"/>
      <c r="Q103" s="120"/>
      <c r="R103" s="120"/>
      <c r="S103" s="62"/>
    </row>
    <row r="104" spans="5:19" x14ac:dyDescent="0.25">
      <c r="E104" s="62"/>
      <c r="N104" s="62"/>
      <c r="O104" s="62"/>
      <c r="P104" s="119"/>
      <c r="Q104" s="120"/>
      <c r="R104" s="120"/>
      <c r="S104" s="62"/>
    </row>
    <row r="105" spans="5:19" x14ac:dyDescent="0.25">
      <c r="E105" s="62"/>
      <c r="N105" s="62"/>
      <c r="O105" s="62"/>
      <c r="P105" s="119"/>
      <c r="Q105" s="120"/>
      <c r="R105" s="120"/>
      <c r="S105" s="62"/>
    </row>
    <row r="106" spans="5:19" x14ac:dyDescent="0.25">
      <c r="E106" s="62"/>
      <c r="N106" s="62"/>
      <c r="O106" s="62"/>
      <c r="P106" s="119"/>
      <c r="Q106" s="120"/>
      <c r="R106" s="120"/>
      <c r="S106" s="62"/>
    </row>
    <row r="107" spans="5:19" x14ac:dyDescent="0.25">
      <c r="E107" s="62"/>
      <c r="N107" s="62"/>
      <c r="O107" s="62"/>
      <c r="P107" s="119"/>
      <c r="Q107" s="120"/>
      <c r="R107" s="120"/>
      <c r="S107" s="62"/>
    </row>
    <row r="108" spans="5:19" x14ac:dyDescent="0.25">
      <c r="E108" s="62"/>
      <c r="N108" s="62"/>
      <c r="O108" s="62"/>
      <c r="P108" s="119"/>
      <c r="Q108" s="120"/>
      <c r="R108" s="120"/>
      <c r="S108" s="62"/>
    </row>
    <row r="109" spans="5:19" x14ac:dyDescent="0.25">
      <c r="E109" s="62"/>
      <c r="N109" s="62"/>
      <c r="O109" s="62"/>
      <c r="P109" s="119"/>
      <c r="Q109" s="120"/>
      <c r="R109" s="120"/>
      <c r="S109" s="62"/>
    </row>
    <row r="110" spans="5:19" x14ac:dyDescent="0.25">
      <c r="E110" s="62"/>
      <c r="N110" s="62"/>
      <c r="O110" s="62"/>
      <c r="P110" s="119"/>
      <c r="Q110" s="120"/>
      <c r="R110" s="120"/>
      <c r="S110" s="62"/>
    </row>
    <row r="111" spans="5:19" x14ac:dyDescent="0.25">
      <c r="E111" s="62"/>
      <c r="N111" s="62"/>
      <c r="O111" s="62"/>
      <c r="P111" s="119"/>
      <c r="Q111" s="120"/>
      <c r="R111" s="120"/>
      <c r="S111" s="62"/>
    </row>
    <row r="112" spans="5:19" x14ac:dyDescent="0.25">
      <c r="E112" s="62"/>
      <c r="N112" s="62"/>
      <c r="O112" s="62"/>
      <c r="P112" s="119"/>
      <c r="Q112" s="120"/>
      <c r="R112" s="120"/>
      <c r="S112" s="62"/>
    </row>
    <row r="113" spans="5:19" x14ac:dyDescent="0.25">
      <c r="E113" s="62"/>
      <c r="N113" s="62"/>
      <c r="O113" s="62"/>
      <c r="P113" s="119"/>
      <c r="Q113" s="120"/>
      <c r="R113" s="120"/>
      <c r="S113" s="62"/>
    </row>
    <row r="114" spans="5:19" x14ac:dyDescent="0.25">
      <c r="E114" s="62"/>
      <c r="N114" s="62"/>
      <c r="O114" s="62"/>
      <c r="P114" s="119"/>
      <c r="Q114" s="120"/>
      <c r="R114" s="120"/>
      <c r="S114" s="62"/>
    </row>
    <row r="115" spans="5:19" x14ac:dyDescent="0.25">
      <c r="E115" s="62"/>
      <c r="N115" s="62"/>
      <c r="O115" s="62"/>
      <c r="P115" s="119"/>
      <c r="Q115" s="120"/>
      <c r="R115" s="120"/>
      <c r="S115" s="62"/>
    </row>
    <row r="116" spans="5:19" x14ac:dyDescent="0.25">
      <c r="E116" s="62"/>
      <c r="N116" s="62"/>
      <c r="O116" s="62"/>
      <c r="P116" s="119"/>
      <c r="Q116" s="120"/>
      <c r="R116" s="120"/>
      <c r="S116" s="62"/>
    </row>
    <row r="117" spans="5:19" x14ac:dyDescent="0.25">
      <c r="E117" s="62"/>
      <c r="N117" s="62"/>
      <c r="O117" s="62"/>
      <c r="P117" s="119"/>
      <c r="Q117" s="120"/>
      <c r="R117" s="120"/>
      <c r="S117" s="62"/>
    </row>
    <row r="118" spans="5:19" x14ac:dyDescent="0.25">
      <c r="E118" s="62"/>
      <c r="N118" s="62"/>
      <c r="O118" s="62"/>
      <c r="P118" s="119"/>
      <c r="Q118" s="120"/>
      <c r="R118" s="120"/>
      <c r="S118" s="62"/>
    </row>
    <row r="119" spans="5:19" x14ac:dyDescent="0.25">
      <c r="E119" s="62"/>
      <c r="N119" s="62"/>
      <c r="O119" s="62"/>
      <c r="P119" s="119"/>
      <c r="Q119" s="120"/>
      <c r="R119" s="120"/>
      <c r="S119" s="62"/>
    </row>
    <row r="120" spans="5:19" x14ac:dyDescent="0.25">
      <c r="E120" s="62"/>
      <c r="N120" s="62"/>
      <c r="O120" s="62"/>
      <c r="P120" s="119"/>
      <c r="Q120" s="120"/>
      <c r="R120" s="120"/>
      <c r="S120" s="62"/>
    </row>
    <row r="121" spans="5:19" x14ac:dyDescent="0.25">
      <c r="E121" s="62"/>
      <c r="N121" s="62"/>
      <c r="O121" s="62"/>
      <c r="P121" s="119"/>
      <c r="Q121" s="120"/>
      <c r="R121" s="120"/>
      <c r="S121" s="62"/>
    </row>
    <row r="122" spans="5:19" x14ac:dyDescent="0.25">
      <c r="E122" s="62"/>
      <c r="N122" s="62"/>
      <c r="O122" s="62"/>
      <c r="P122" s="119"/>
      <c r="Q122" s="120"/>
      <c r="R122" s="120"/>
      <c r="S122" s="62"/>
    </row>
    <row r="123" spans="5:19" x14ac:dyDescent="0.25">
      <c r="E123" s="62"/>
      <c r="N123" s="62"/>
      <c r="O123" s="62"/>
      <c r="P123" s="119"/>
      <c r="Q123" s="120"/>
      <c r="R123" s="120"/>
      <c r="S123" s="62"/>
    </row>
    <row r="124" spans="5:19" x14ac:dyDescent="0.25">
      <c r="E124" s="62"/>
      <c r="N124" s="62"/>
      <c r="O124" s="62"/>
      <c r="P124" s="119"/>
      <c r="Q124" s="120"/>
      <c r="R124" s="120"/>
      <c r="S124" s="62"/>
    </row>
    <row r="125" spans="5:19" x14ac:dyDescent="0.25">
      <c r="E125" s="62"/>
      <c r="N125" s="62"/>
      <c r="O125" s="62"/>
      <c r="P125" s="119"/>
      <c r="Q125" s="120"/>
      <c r="R125" s="120"/>
      <c r="S125" s="62"/>
    </row>
    <row r="126" spans="5:19" x14ac:dyDescent="0.25">
      <c r="E126" s="62"/>
      <c r="N126" s="62"/>
      <c r="O126" s="62"/>
      <c r="P126" s="119"/>
      <c r="Q126" s="120"/>
      <c r="R126" s="120"/>
      <c r="S126" s="62"/>
    </row>
    <row r="127" spans="5:19" x14ac:dyDescent="0.25">
      <c r="E127" s="62"/>
      <c r="N127" s="62"/>
      <c r="O127" s="62"/>
      <c r="P127" s="119"/>
      <c r="Q127" s="120"/>
      <c r="R127" s="120"/>
      <c r="S127" s="62"/>
    </row>
    <row r="128" spans="5:19" x14ac:dyDescent="0.25">
      <c r="E128" s="62"/>
      <c r="N128" s="62"/>
      <c r="O128" s="62"/>
      <c r="P128" s="119"/>
      <c r="Q128" s="120"/>
      <c r="R128" s="120"/>
      <c r="S128" s="62"/>
    </row>
    <row r="129" spans="5:19" x14ac:dyDescent="0.25">
      <c r="E129" s="62"/>
      <c r="N129" s="62"/>
      <c r="O129" s="62"/>
      <c r="P129" s="119"/>
      <c r="Q129" s="120"/>
      <c r="R129" s="120"/>
      <c r="S129" s="62"/>
    </row>
    <row r="130" spans="5:19" x14ac:dyDescent="0.25">
      <c r="E130" s="62"/>
      <c r="N130" s="62"/>
      <c r="O130" s="62"/>
      <c r="P130" s="119"/>
      <c r="Q130" s="120"/>
      <c r="R130" s="120"/>
      <c r="S130" s="62"/>
    </row>
    <row r="131" spans="5:19" x14ac:dyDescent="0.25">
      <c r="E131" s="62"/>
      <c r="N131" s="62"/>
      <c r="O131" s="62"/>
      <c r="P131" s="119"/>
      <c r="Q131" s="120"/>
      <c r="R131" s="120"/>
      <c r="S131" s="62"/>
    </row>
    <row r="132" spans="5:19" x14ac:dyDescent="0.25">
      <c r="E132" s="62"/>
      <c r="N132" s="62"/>
      <c r="O132" s="62"/>
      <c r="P132" s="119"/>
      <c r="Q132" s="120"/>
      <c r="R132" s="120"/>
      <c r="S132" s="62"/>
    </row>
    <row r="133" spans="5:19" x14ac:dyDescent="0.25">
      <c r="E133" s="62"/>
      <c r="N133" s="62"/>
      <c r="O133" s="62"/>
      <c r="P133" s="119"/>
      <c r="Q133" s="120"/>
      <c r="R133" s="120"/>
      <c r="S133" s="62"/>
    </row>
    <row r="134" spans="5:19" x14ac:dyDescent="0.25">
      <c r="E134" s="62"/>
      <c r="N134" s="62"/>
      <c r="O134" s="62"/>
      <c r="P134" s="119"/>
      <c r="Q134" s="120"/>
      <c r="R134" s="120"/>
      <c r="S134" s="62"/>
    </row>
    <row r="135" spans="5:19" x14ac:dyDescent="0.25">
      <c r="E135" s="62"/>
      <c r="N135" s="62"/>
      <c r="O135" s="62"/>
      <c r="P135" s="119"/>
      <c r="Q135" s="120"/>
      <c r="R135" s="120"/>
      <c r="S135" s="62"/>
    </row>
    <row r="136" spans="5:19" x14ac:dyDescent="0.25">
      <c r="E136" s="62"/>
      <c r="N136" s="62"/>
      <c r="O136" s="62"/>
      <c r="P136" s="119"/>
      <c r="Q136" s="120"/>
      <c r="R136" s="120"/>
      <c r="S136" s="62"/>
    </row>
    <row r="137" spans="5:19" x14ac:dyDescent="0.25">
      <c r="E137" s="62"/>
      <c r="N137" s="62"/>
      <c r="O137" s="62"/>
      <c r="P137" s="119"/>
      <c r="Q137" s="120"/>
      <c r="R137" s="120"/>
      <c r="S137" s="62"/>
    </row>
    <row r="138" spans="5:19" x14ac:dyDescent="0.25">
      <c r="E138" s="62"/>
      <c r="N138" s="62"/>
      <c r="O138" s="62"/>
      <c r="P138" s="119"/>
      <c r="Q138" s="120"/>
      <c r="R138" s="120"/>
      <c r="S138" s="62"/>
    </row>
    <row r="139" spans="5:19" x14ac:dyDescent="0.25">
      <c r="E139" s="62"/>
      <c r="N139" s="62"/>
      <c r="O139" s="62"/>
      <c r="P139" s="119"/>
      <c r="Q139" s="120"/>
      <c r="R139" s="120"/>
      <c r="S139" s="62"/>
    </row>
    <row r="140" spans="5:19" x14ac:dyDescent="0.25">
      <c r="E140" s="62"/>
      <c r="N140" s="62"/>
      <c r="O140" s="62"/>
      <c r="P140" s="119"/>
      <c r="Q140" s="120"/>
      <c r="R140" s="120"/>
      <c r="S140" s="62"/>
    </row>
    <row r="141" spans="5:19" x14ac:dyDescent="0.25">
      <c r="E141" s="62"/>
      <c r="N141" s="62"/>
      <c r="O141" s="62"/>
      <c r="P141" s="119"/>
      <c r="Q141" s="120"/>
      <c r="R141" s="120"/>
      <c r="S141" s="62"/>
    </row>
    <row r="142" spans="5:19" x14ac:dyDescent="0.25">
      <c r="E142" s="62"/>
      <c r="N142" s="62"/>
      <c r="O142" s="62"/>
      <c r="P142" s="119"/>
      <c r="Q142" s="120"/>
      <c r="R142" s="120"/>
      <c r="S142" s="62"/>
    </row>
    <row r="143" spans="5:19" x14ac:dyDescent="0.25">
      <c r="E143" s="62"/>
      <c r="N143" s="62"/>
      <c r="O143" s="62"/>
      <c r="P143" s="119"/>
      <c r="Q143" s="120"/>
      <c r="R143" s="120"/>
      <c r="S143" s="62"/>
    </row>
    <row r="144" spans="5:19" x14ac:dyDescent="0.25">
      <c r="E144" s="62"/>
      <c r="N144" s="62"/>
      <c r="O144" s="62"/>
      <c r="P144" s="119"/>
      <c r="Q144" s="120"/>
      <c r="R144" s="120"/>
      <c r="S144" s="62"/>
    </row>
    <row r="145" spans="5:19" x14ac:dyDescent="0.25">
      <c r="E145" s="62"/>
      <c r="N145" s="62"/>
      <c r="O145" s="62"/>
      <c r="P145" s="119"/>
      <c r="Q145" s="120"/>
      <c r="R145" s="120"/>
      <c r="S145" s="62"/>
    </row>
    <row r="146" spans="5:19" x14ac:dyDescent="0.25">
      <c r="E146" s="62"/>
      <c r="N146" s="62"/>
      <c r="O146" s="62"/>
      <c r="P146" s="119"/>
      <c r="Q146" s="120"/>
      <c r="R146" s="120"/>
      <c r="S146" s="62"/>
    </row>
    <row r="147" spans="5:19" x14ac:dyDescent="0.25">
      <c r="E147" s="62"/>
      <c r="N147" s="62"/>
      <c r="O147" s="62"/>
      <c r="P147" s="119"/>
      <c r="Q147" s="120"/>
      <c r="R147" s="120"/>
      <c r="S147" s="62"/>
    </row>
    <row r="148" spans="5:19" x14ac:dyDescent="0.25">
      <c r="E148" s="62"/>
      <c r="N148" s="62"/>
      <c r="O148" s="62"/>
      <c r="P148" s="119"/>
      <c r="Q148" s="120"/>
      <c r="R148" s="120"/>
      <c r="S148" s="62"/>
    </row>
    <row r="149" spans="5:19" x14ac:dyDescent="0.25">
      <c r="E149" s="62"/>
      <c r="N149" s="62"/>
      <c r="O149" s="62"/>
      <c r="P149" s="119"/>
      <c r="Q149" s="120"/>
      <c r="R149" s="120"/>
      <c r="S149" s="62"/>
    </row>
    <row r="150" spans="5:19" x14ac:dyDescent="0.25">
      <c r="E150" s="62"/>
      <c r="N150" s="62"/>
      <c r="O150" s="62"/>
      <c r="P150" s="119"/>
      <c r="Q150" s="120"/>
      <c r="R150" s="120"/>
      <c r="S150" s="62"/>
    </row>
    <row r="151" spans="5:19" x14ac:dyDescent="0.25">
      <c r="E151" s="62"/>
      <c r="N151" s="62"/>
      <c r="O151" s="62"/>
      <c r="P151" s="119"/>
      <c r="Q151" s="120"/>
      <c r="R151" s="120"/>
      <c r="S151" s="62"/>
    </row>
    <row r="152" spans="5:19" x14ac:dyDescent="0.25">
      <c r="E152" s="62"/>
      <c r="N152" s="62"/>
      <c r="O152" s="62"/>
      <c r="P152" s="119"/>
      <c r="Q152" s="120"/>
      <c r="R152" s="120"/>
      <c r="S152" s="62"/>
    </row>
    <row r="153" spans="5:19" x14ac:dyDescent="0.25">
      <c r="E153" s="62"/>
      <c r="N153" s="62"/>
      <c r="O153" s="62"/>
      <c r="P153" s="119"/>
      <c r="Q153" s="120"/>
      <c r="R153" s="120"/>
      <c r="S153" s="62"/>
    </row>
    <row r="154" spans="5:19" x14ac:dyDescent="0.25">
      <c r="E154" s="62"/>
      <c r="N154" s="62"/>
      <c r="O154" s="62"/>
      <c r="P154" s="119"/>
      <c r="Q154" s="120"/>
      <c r="R154" s="120"/>
      <c r="S154" s="62"/>
    </row>
    <row r="155" spans="5:19" x14ac:dyDescent="0.25">
      <c r="E155" s="62"/>
      <c r="N155" s="62"/>
      <c r="O155" s="62"/>
      <c r="P155" s="119"/>
      <c r="Q155" s="120"/>
      <c r="R155" s="120"/>
      <c r="S155" s="62"/>
    </row>
    <row r="156" spans="5:19" x14ac:dyDescent="0.25">
      <c r="E156" s="62"/>
      <c r="N156" s="62"/>
      <c r="O156" s="62"/>
      <c r="P156" s="119"/>
      <c r="Q156" s="120"/>
      <c r="R156" s="120"/>
      <c r="S156" s="62"/>
    </row>
    <row r="157" spans="5:19" x14ac:dyDescent="0.25">
      <c r="E157" s="62"/>
      <c r="N157" s="62"/>
      <c r="O157" s="62"/>
      <c r="P157" s="119"/>
      <c r="Q157" s="120"/>
      <c r="R157" s="120"/>
      <c r="S157" s="62"/>
    </row>
    <row r="158" spans="5:19" x14ac:dyDescent="0.25">
      <c r="E158" s="62"/>
      <c r="N158" s="62"/>
      <c r="O158" s="62"/>
      <c r="P158" s="119"/>
      <c r="Q158" s="120"/>
      <c r="R158" s="120"/>
      <c r="S158" s="62"/>
    </row>
    <row r="159" spans="5:19" x14ac:dyDescent="0.25">
      <c r="E159" s="62"/>
      <c r="N159" s="62"/>
      <c r="O159" s="62"/>
      <c r="P159" s="119"/>
      <c r="Q159" s="120"/>
      <c r="R159" s="120"/>
      <c r="S159" s="62"/>
    </row>
    <row r="160" spans="5:19" x14ac:dyDescent="0.25">
      <c r="E160" s="62"/>
      <c r="N160" s="62"/>
      <c r="O160" s="62"/>
      <c r="P160" s="119"/>
      <c r="Q160" s="120"/>
      <c r="R160" s="120"/>
      <c r="S160" s="62"/>
    </row>
    <row r="161" spans="5:19" x14ac:dyDescent="0.25">
      <c r="E161" s="62"/>
      <c r="N161" s="62"/>
      <c r="O161" s="62"/>
      <c r="P161" s="119"/>
      <c r="Q161" s="120"/>
      <c r="R161" s="120"/>
      <c r="S161" s="62"/>
    </row>
    <row r="162" spans="5:19" x14ac:dyDescent="0.25">
      <c r="E162" s="62"/>
      <c r="N162" s="62"/>
      <c r="O162" s="62"/>
      <c r="P162" s="119"/>
      <c r="Q162" s="120"/>
      <c r="R162" s="120"/>
      <c r="S162" s="62"/>
    </row>
    <row r="163" spans="5:19" x14ac:dyDescent="0.25">
      <c r="E163" s="62"/>
      <c r="N163" s="62"/>
      <c r="O163" s="62"/>
      <c r="P163" s="119"/>
      <c r="Q163" s="120"/>
      <c r="R163" s="120"/>
      <c r="S163" s="62"/>
    </row>
    <row r="164" spans="5:19" x14ac:dyDescent="0.25">
      <c r="E164" s="62"/>
      <c r="N164" s="62"/>
      <c r="O164" s="62"/>
      <c r="P164" s="119"/>
      <c r="Q164" s="120"/>
      <c r="R164" s="120"/>
      <c r="S164" s="62"/>
    </row>
    <row r="165" spans="5:19" x14ac:dyDescent="0.25">
      <c r="E165" s="62"/>
      <c r="N165" s="62"/>
      <c r="O165" s="62"/>
      <c r="P165" s="119"/>
      <c r="Q165" s="120"/>
      <c r="R165" s="120"/>
      <c r="S165" s="62"/>
    </row>
    <row r="166" spans="5:19" x14ac:dyDescent="0.25">
      <c r="E166" s="62"/>
      <c r="N166" s="62"/>
      <c r="O166" s="62"/>
      <c r="P166" s="119"/>
      <c r="Q166" s="120"/>
      <c r="R166" s="120"/>
      <c r="S166" s="62"/>
    </row>
    <row r="167" spans="5:19" x14ac:dyDescent="0.25">
      <c r="E167" s="62"/>
      <c r="N167" s="62"/>
      <c r="O167" s="62"/>
      <c r="P167" s="119"/>
      <c r="Q167" s="120"/>
      <c r="R167" s="120"/>
      <c r="S167" s="62"/>
    </row>
    <row r="168" spans="5:19" x14ac:dyDescent="0.25">
      <c r="E168" s="62"/>
      <c r="N168" s="62"/>
      <c r="O168" s="62"/>
      <c r="P168" s="119"/>
      <c r="Q168" s="120"/>
      <c r="R168" s="120"/>
      <c r="S168" s="62"/>
    </row>
    <row r="169" spans="5:19" x14ac:dyDescent="0.25">
      <c r="E169" s="62"/>
      <c r="N169" s="62"/>
      <c r="O169" s="62"/>
      <c r="P169" s="119"/>
      <c r="Q169" s="120"/>
      <c r="R169" s="120"/>
      <c r="S169" s="62"/>
    </row>
    <row r="170" spans="5:19" x14ac:dyDescent="0.25">
      <c r="E170" s="62"/>
      <c r="N170" s="62"/>
      <c r="O170" s="62"/>
      <c r="P170" s="119"/>
      <c r="Q170" s="120"/>
      <c r="R170" s="120"/>
      <c r="S170" s="62"/>
    </row>
    <row r="171" spans="5:19" x14ac:dyDescent="0.25">
      <c r="E171" s="62"/>
      <c r="N171" s="62"/>
      <c r="O171" s="62"/>
      <c r="P171" s="119"/>
      <c r="Q171" s="120"/>
      <c r="R171" s="120"/>
      <c r="S171" s="62"/>
    </row>
    <row r="172" spans="5:19" x14ac:dyDescent="0.25">
      <c r="E172" s="62"/>
      <c r="N172" s="62"/>
      <c r="O172" s="62"/>
      <c r="P172" s="119"/>
      <c r="Q172" s="120"/>
      <c r="R172" s="120"/>
      <c r="S172" s="62"/>
    </row>
    <row r="173" spans="5:19" x14ac:dyDescent="0.25">
      <c r="E173" s="62"/>
      <c r="N173" s="62"/>
      <c r="O173" s="62"/>
      <c r="P173" s="119"/>
      <c r="Q173" s="120"/>
      <c r="R173" s="120"/>
      <c r="S173" s="62"/>
    </row>
    <row r="174" spans="5:19" x14ac:dyDescent="0.25">
      <c r="E174" s="62"/>
      <c r="N174" s="62"/>
      <c r="O174" s="62"/>
      <c r="P174" s="119"/>
      <c r="Q174" s="120"/>
      <c r="R174" s="120"/>
      <c r="S174" s="62"/>
    </row>
    <row r="175" spans="5:19" x14ac:dyDescent="0.25">
      <c r="E175" s="62"/>
      <c r="N175" s="62"/>
      <c r="O175" s="62"/>
      <c r="P175" s="119"/>
      <c r="Q175" s="120"/>
      <c r="R175" s="120"/>
      <c r="S175" s="62"/>
    </row>
    <row r="176" spans="5:19" x14ac:dyDescent="0.25">
      <c r="E176" s="62"/>
      <c r="N176" s="62"/>
      <c r="O176" s="62"/>
      <c r="P176" s="119"/>
      <c r="Q176" s="120"/>
      <c r="R176" s="120"/>
      <c r="S176" s="62"/>
    </row>
    <row r="177" spans="5:19" x14ac:dyDescent="0.25">
      <c r="E177" s="62"/>
      <c r="N177" s="62"/>
      <c r="O177" s="62"/>
      <c r="P177" s="119"/>
      <c r="Q177" s="120"/>
      <c r="R177" s="120"/>
      <c r="S177" s="62"/>
    </row>
    <row r="178" spans="5:19" x14ac:dyDescent="0.25">
      <c r="E178" s="62"/>
      <c r="N178" s="62"/>
      <c r="O178" s="62"/>
      <c r="P178" s="119"/>
      <c r="Q178" s="120"/>
      <c r="R178" s="120"/>
      <c r="S178" s="62"/>
    </row>
    <row r="179" spans="5:19" x14ac:dyDescent="0.25">
      <c r="E179" s="62"/>
      <c r="N179" s="62"/>
      <c r="O179" s="62"/>
      <c r="P179" s="119"/>
      <c r="Q179" s="120"/>
      <c r="R179" s="120"/>
      <c r="S179" s="62"/>
    </row>
    <row r="180" spans="5:19" x14ac:dyDescent="0.25">
      <c r="E180" s="62"/>
      <c r="N180" s="62"/>
      <c r="O180" s="62"/>
      <c r="P180" s="119"/>
      <c r="Q180" s="120"/>
      <c r="R180" s="120"/>
      <c r="S180" s="62"/>
    </row>
    <row r="181" spans="5:19" x14ac:dyDescent="0.25">
      <c r="E181" s="62"/>
      <c r="N181" s="62"/>
      <c r="O181" s="62"/>
      <c r="P181" s="119"/>
      <c r="Q181" s="120"/>
      <c r="R181" s="120"/>
      <c r="S181" s="62"/>
    </row>
    <row r="182" spans="5:19" x14ac:dyDescent="0.25">
      <c r="E182" s="62"/>
      <c r="N182" s="62"/>
      <c r="O182" s="62"/>
      <c r="P182" s="119"/>
      <c r="Q182" s="120"/>
      <c r="R182" s="120"/>
      <c r="S182" s="62"/>
    </row>
    <row r="183" spans="5:19" x14ac:dyDescent="0.25">
      <c r="E183" s="62"/>
      <c r="N183" s="62"/>
      <c r="O183" s="62"/>
      <c r="P183" s="119"/>
      <c r="Q183" s="120"/>
      <c r="R183" s="120"/>
      <c r="S183" s="62"/>
    </row>
    <row r="184" spans="5:19" x14ac:dyDescent="0.25">
      <c r="E184" s="62"/>
      <c r="N184" s="62"/>
      <c r="O184" s="62"/>
      <c r="P184" s="119"/>
      <c r="Q184" s="120"/>
      <c r="R184" s="120"/>
      <c r="S184" s="62"/>
    </row>
    <row r="185" spans="5:19" x14ac:dyDescent="0.25">
      <c r="E185" s="62"/>
      <c r="N185" s="62"/>
      <c r="O185" s="62"/>
      <c r="P185" s="119"/>
      <c r="Q185" s="120"/>
      <c r="R185" s="120"/>
      <c r="S185" s="62"/>
    </row>
    <row r="186" spans="5:19" x14ac:dyDescent="0.25">
      <c r="E186" s="62"/>
      <c r="N186" s="62"/>
      <c r="O186" s="62"/>
      <c r="P186" s="119"/>
      <c r="Q186" s="120"/>
      <c r="R186" s="120"/>
      <c r="S186" s="62"/>
    </row>
    <row r="187" spans="5:19" x14ac:dyDescent="0.25">
      <c r="E187" s="62"/>
      <c r="N187" s="62"/>
      <c r="O187" s="62"/>
      <c r="P187" s="119"/>
      <c r="Q187" s="120"/>
      <c r="R187" s="120"/>
      <c r="S187" s="62"/>
    </row>
    <row r="188" spans="5:19" x14ac:dyDescent="0.25">
      <c r="E188" s="62"/>
      <c r="N188" s="62"/>
      <c r="O188" s="62"/>
      <c r="P188" s="119"/>
      <c r="Q188" s="120"/>
      <c r="R188" s="120"/>
      <c r="S188" s="62"/>
    </row>
    <row r="189" spans="5:19" x14ac:dyDescent="0.25">
      <c r="E189" s="62"/>
      <c r="N189" s="62"/>
      <c r="O189" s="62"/>
      <c r="P189" s="119"/>
      <c r="Q189" s="120"/>
      <c r="R189" s="120"/>
      <c r="S189" s="62"/>
    </row>
    <row r="190" spans="5:19" x14ac:dyDescent="0.25">
      <c r="E190" s="62"/>
      <c r="N190" s="62"/>
      <c r="O190" s="62"/>
      <c r="P190" s="119"/>
      <c r="Q190" s="120"/>
      <c r="R190" s="120"/>
      <c r="S190" s="62"/>
    </row>
    <row r="191" spans="5:19" x14ac:dyDescent="0.25">
      <c r="E191" s="62"/>
      <c r="N191" s="62"/>
      <c r="O191" s="62"/>
      <c r="P191" s="119"/>
      <c r="Q191" s="120"/>
      <c r="R191" s="120"/>
      <c r="S191" s="62"/>
    </row>
    <row r="192" spans="5:19" x14ac:dyDescent="0.25">
      <c r="E192" s="62"/>
      <c r="N192" s="62"/>
      <c r="O192" s="62"/>
      <c r="P192" s="119"/>
      <c r="Q192" s="120"/>
      <c r="R192" s="120"/>
      <c r="S192" s="62"/>
    </row>
    <row r="193" spans="5:19" x14ac:dyDescent="0.25">
      <c r="E193" s="62"/>
      <c r="N193" s="62"/>
      <c r="O193" s="62"/>
      <c r="P193" s="119"/>
      <c r="Q193" s="120"/>
      <c r="R193" s="120"/>
      <c r="S193" s="62"/>
    </row>
    <row r="194" spans="5:19" x14ac:dyDescent="0.25">
      <c r="E194" s="62"/>
      <c r="N194" s="62"/>
      <c r="O194" s="62"/>
      <c r="P194" s="119"/>
      <c r="Q194" s="120"/>
      <c r="R194" s="120"/>
      <c r="S194" s="62"/>
    </row>
    <row r="195" spans="5:19" x14ac:dyDescent="0.25">
      <c r="E195" s="62"/>
      <c r="N195" s="62"/>
      <c r="O195" s="62"/>
      <c r="P195" s="119"/>
      <c r="Q195" s="120"/>
      <c r="R195" s="120"/>
      <c r="S195" s="62"/>
    </row>
    <row r="196" spans="5:19" x14ac:dyDescent="0.25">
      <c r="E196" s="62"/>
      <c r="N196" s="62"/>
      <c r="O196" s="62"/>
      <c r="P196" s="119"/>
      <c r="Q196" s="120"/>
      <c r="R196" s="120"/>
      <c r="S196" s="62"/>
    </row>
    <row r="197" spans="5:19" x14ac:dyDescent="0.25">
      <c r="E197" s="62"/>
      <c r="N197" s="62"/>
      <c r="O197" s="62"/>
      <c r="P197" s="119"/>
      <c r="Q197" s="120"/>
      <c r="R197" s="120"/>
      <c r="S197" s="62"/>
    </row>
    <row r="198" spans="5:19" x14ac:dyDescent="0.25">
      <c r="E198" s="62"/>
      <c r="N198" s="62"/>
      <c r="O198" s="62"/>
      <c r="P198" s="119"/>
      <c r="Q198" s="120"/>
      <c r="R198" s="120"/>
      <c r="S198" s="62"/>
    </row>
    <row r="199" spans="5:19" x14ac:dyDescent="0.25">
      <c r="E199" s="62"/>
      <c r="N199" s="62"/>
      <c r="O199" s="62"/>
      <c r="P199" s="119"/>
      <c r="Q199" s="120"/>
      <c r="R199" s="120"/>
      <c r="S199" s="62"/>
    </row>
    <row r="200" spans="5:19" x14ac:dyDescent="0.25">
      <c r="E200" s="62"/>
      <c r="N200" s="62"/>
      <c r="O200" s="62"/>
      <c r="P200" s="119"/>
      <c r="Q200" s="120"/>
      <c r="R200" s="120"/>
      <c r="S200" s="62"/>
    </row>
    <row r="201" spans="5:19" x14ac:dyDescent="0.25">
      <c r="E201" s="62"/>
      <c r="N201" s="62"/>
      <c r="O201" s="62"/>
      <c r="P201" s="119"/>
      <c r="Q201" s="120"/>
      <c r="R201" s="120"/>
      <c r="S201" s="62"/>
    </row>
    <row r="202" spans="5:19" x14ac:dyDescent="0.25">
      <c r="E202" s="62"/>
      <c r="N202" s="62"/>
      <c r="O202" s="62"/>
      <c r="P202" s="119"/>
      <c r="Q202" s="120"/>
      <c r="R202" s="120"/>
      <c r="S202" s="62"/>
    </row>
    <row r="203" spans="5:19" x14ac:dyDescent="0.25">
      <c r="E203" s="62"/>
      <c r="N203" s="62"/>
      <c r="O203" s="62"/>
      <c r="P203" s="119"/>
      <c r="Q203" s="120"/>
      <c r="R203" s="120"/>
      <c r="S203" s="62"/>
    </row>
    <row r="204" spans="5:19" x14ac:dyDescent="0.25">
      <c r="E204" s="62"/>
      <c r="N204" s="62"/>
      <c r="O204" s="62"/>
      <c r="P204" s="119"/>
      <c r="Q204" s="120"/>
      <c r="R204" s="120"/>
      <c r="S204" s="62"/>
    </row>
    <row r="205" spans="5:19" x14ac:dyDescent="0.25">
      <c r="E205" s="62"/>
      <c r="N205" s="62"/>
      <c r="O205" s="62"/>
      <c r="P205" s="119"/>
      <c r="Q205" s="120"/>
      <c r="R205" s="120"/>
      <c r="S205" s="62"/>
    </row>
    <row r="206" spans="5:19" x14ac:dyDescent="0.25">
      <c r="E206" s="62"/>
      <c r="N206" s="62"/>
      <c r="O206" s="62"/>
      <c r="P206" s="119"/>
      <c r="Q206" s="120"/>
      <c r="R206" s="120"/>
      <c r="S206" s="62"/>
    </row>
    <row r="207" spans="5:19" x14ac:dyDescent="0.25">
      <c r="E207" s="62"/>
      <c r="N207" s="62"/>
      <c r="O207" s="62"/>
      <c r="P207" s="119"/>
      <c r="Q207" s="120"/>
      <c r="R207" s="120"/>
      <c r="S207" s="62"/>
    </row>
    <row r="208" spans="5:19" x14ac:dyDescent="0.25">
      <c r="E208" s="62"/>
      <c r="N208" s="62"/>
      <c r="O208" s="62"/>
      <c r="P208" s="119"/>
      <c r="Q208" s="120"/>
      <c r="R208" s="120"/>
      <c r="S208" s="62"/>
    </row>
    <row r="209" spans="5:19" x14ac:dyDescent="0.25">
      <c r="E209" s="62"/>
      <c r="N209" s="62"/>
      <c r="O209" s="62"/>
      <c r="P209" s="119"/>
      <c r="Q209" s="120"/>
      <c r="R209" s="120"/>
      <c r="S209" s="62"/>
    </row>
    <row r="210" spans="5:19" x14ac:dyDescent="0.25">
      <c r="E210" s="62"/>
      <c r="N210" s="62"/>
      <c r="O210" s="62"/>
      <c r="P210" s="119"/>
      <c r="Q210" s="120"/>
      <c r="R210" s="120"/>
      <c r="S210" s="62"/>
    </row>
    <row r="211" spans="5:19" x14ac:dyDescent="0.25">
      <c r="E211" s="62"/>
      <c r="N211" s="62"/>
      <c r="O211" s="62"/>
      <c r="P211" s="119"/>
      <c r="Q211" s="120"/>
      <c r="R211" s="120"/>
      <c r="S211" s="62"/>
    </row>
    <row r="212" spans="5:19" x14ac:dyDescent="0.25">
      <c r="E212" s="62"/>
      <c r="N212" s="62"/>
      <c r="O212" s="62"/>
      <c r="P212" s="119"/>
      <c r="Q212" s="120"/>
      <c r="R212" s="120"/>
      <c r="S212" s="62"/>
    </row>
    <row r="213" spans="5:19" x14ac:dyDescent="0.25">
      <c r="E213" s="62"/>
      <c r="N213" s="62"/>
      <c r="O213" s="62"/>
      <c r="P213" s="119"/>
      <c r="Q213" s="120"/>
      <c r="R213" s="120"/>
      <c r="S213" s="62"/>
    </row>
    <row r="214" spans="5:19" x14ac:dyDescent="0.25">
      <c r="E214" s="62"/>
      <c r="N214" s="62"/>
      <c r="O214" s="62"/>
      <c r="P214" s="119"/>
      <c r="Q214" s="120"/>
      <c r="R214" s="120"/>
      <c r="S214" s="62"/>
    </row>
    <row r="215" spans="5:19" x14ac:dyDescent="0.25">
      <c r="E215" s="62"/>
      <c r="N215" s="62"/>
      <c r="O215" s="62"/>
      <c r="P215" s="119"/>
      <c r="Q215" s="120"/>
      <c r="R215" s="120"/>
      <c r="S215" s="62"/>
    </row>
    <row r="216" spans="5:19" x14ac:dyDescent="0.25">
      <c r="E216" s="62"/>
      <c r="N216" s="62"/>
      <c r="O216" s="62"/>
      <c r="P216" s="119"/>
      <c r="Q216" s="120"/>
      <c r="R216" s="120"/>
      <c r="S216" s="62"/>
    </row>
    <row r="217" spans="5:19" x14ac:dyDescent="0.25">
      <c r="E217" s="62"/>
      <c r="N217" s="62"/>
      <c r="O217" s="62"/>
      <c r="P217" s="119"/>
      <c r="Q217" s="120"/>
      <c r="R217" s="120"/>
      <c r="S217" s="62"/>
    </row>
    <row r="218" spans="5:19" x14ac:dyDescent="0.25">
      <c r="E218" s="62"/>
      <c r="N218" s="62"/>
      <c r="O218" s="62"/>
      <c r="P218" s="119"/>
      <c r="Q218" s="120"/>
      <c r="R218" s="120"/>
      <c r="S218" s="62"/>
    </row>
    <row r="219" spans="5:19" x14ac:dyDescent="0.25">
      <c r="E219" s="62"/>
      <c r="N219" s="62"/>
      <c r="O219" s="62"/>
      <c r="P219" s="119"/>
      <c r="Q219" s="120"/>
      <c r="R219" s="120"/>
      <c r="S219" s="62"/>
    </row>
    <row r="220" spans="5:19" x14ac:dyDescent="0.25">
      <c r="E220" s="62"/>
      <c r="N220" s="62"/>
      <c r="O220" s="62"/>
      <c r="P220" s="119"/>
      <c r="Q220" s="120"/>
      <c r="R220" s="120"/>
      <c r="S220" s="62"/>
    </row>
    <row r="221" spans="5:19" x14ac:dyDescent="0.25">
      <c r="E221" s="62"/>
      <c r="N221" s="62"/>
      <c r="O221" s="62"/>
      <c r="P221" s="119"/>
      <c r="Q221" s="120"/>
      <c r="R221" s="120"/>
      <c r="S221" s="62"/>
    </row>
    <row r="222" spans="5:19" x14ac:dyDescent="0.25">
      <c r="E222" s="62"/>
      <c r="N222" s="62"/>
      <c r="O222" s="62"/>
      <c r="P222" s="119"/>
      <c r="Q222" s="120"/>
      <c r="R222" s="120"/>
      <c r="S222" s="62"/>
    </row>
    <row r="223" spans="5:19" x14ac:dyDescent="0.25">
      <c r="E223" s="62"/>
      <c r="N223" s="62"/>
      <c r="O223" s="62"/>
      <c r="P223" s="119"/>
      <c r="Q223" s="120"/>
      <c r="R223" s="120"/>
      <c r="S223" s="62"/>
    </row>
    <row r="224" spans="5:19" x14ac:dyDescent="0.25">
      <c r="E224" s="62"/>
      <c r="N224" s="62"/>
      <c r="O224" s="62"/>
      <c r="P224" s="119"/>
      <c r="Q224" s="120"/>
      <c r="R224" s="120"/>
      <c r="S224" s="62"/>
    </row>
    <row r="225" spans="5:19" x14ac:dyDescent="0.25">
      <c r="E225" s="62"/>
      <c r="N225" s="62"/>
      <c r="O225" s="62"/>
      <c r="P225" s="119"/>
      <c r="Q225" s="120"/>
      <c r="R225" s="120"/>
      <c r="S225" s="62"/>
    </row>
    <row r="226" spans="5:19" x14ac:dyDescent="0.25">
      <c r="E226" s="62"/>
      <c r="N226" s="62"/>
      <c r="O226" s="62"/>
      <c r="P226" s="119"/>
      <c r="Q226" s="120"/>
      <c r="R226" s="120"/>
      <c r="S226" s="62"/>
    </row>
    <row r="227" spans="5:19" x14ac:dyDescent="0.25">
      <c r="E227" s="62"/>
      <c r="N227" s="62"/>
      <c r="O227" s="62"/>
      <c r="P227" s="119"/>
      <c r="Q227" s="120"/>
      <c r="R227" s="120"/>
      <c r="S227" s="62"/>
    </row>
    <row r="228" spans="5:19" x14ac:dyDescent="0.25">
      <c r="E228" s="62"/>
      <c r="N228" s="62"/>
      <c r="O228" s="62"/>
      <c r="P228" s="119"/>
      <c r="Q228" s="120"/>
      <c r="R228" s="120"/>
      <c r="S228" s="62"/>
    </row>
    <row r="229" spans="5:19" x14ac:dyDescent="0.25">
      <c r="E229" s="62"/>
      <c r="N229" s="62"/>
      <c r="O229" s="62"/>
      <c r="P229" s="119"/>
      <c r="Q229" s="120"/>
      <c r="R229" s="120"/>
      <c r="S229" s="62"/>
    </row>
    <row r="230" spans="5:19" x14ac:dyDescent="0.25">
      <c r="E230" s="62"/>
      <c r="N230" s="62"/>
      <c r="O230" s="62"/>
      <c r="P230" s="119"/>
      <c r="Q230" s="120"/>
      <c r="R230" s="120"/>
      <c r="S230" s="62"/>
    </row>
    <row r="231" spans="5:19" x14ac:dyDescent="0.25">
      <c r="E231" s="62"/>
      <c r="N231" s="62"/>
      <c r="O231" s="62"/>
      <c r="P231" s="119"/>
      <c r="Q231" s="120"/>
      <c r="R231" s="120"/>
      <c r="S231" s="62"/>
    </row>
    <row r="232" spans="5:19" x14ac:dyDescent="0.25">
      <c r="E232" s="62"/>
      <c r="N232" s="62"/>
      <c r="O232" s="62"/>
      <c r="P232" s="119"/>
      <c r="Q232" s="120"/>
      <c r="R232" s="120"/>
      <c r="S232" s="62"/>
    </row>
    <row r="233" spans="5:19" x14ac:dyDescent="0.25">
      <c r="E233" s="62"/>
      <c r="N233" s="62"/>
      <c r="O233" s="62"/>
      <c r="P233" s="119"/>
      <c r="Q233" s="120"/>
      <c r="R233" s="120"/>
      <c r="S233" s="62"/>
    </row>
    <row r="234" spans="5:19" x14ac:dyDescent="0.25">
      <c r="E234" s="62"/>
      <c r="N234" s="62"/>
      <c r="O234" s="62"/>
      <c r="P234" s="119"/>
      <c r="Q234" s="120"/>
      <c r="R234" s="120"/>
      <c r="S234" s="62"/>
    </row>
    <row r="235" spans="5:19" x14ac:dyDescent="0.25">
      <c r="E235" s="62"/>
      <c r="N235" s="62"/>
      <c r="O235" s="62"/>
      <c r="P235" s="119"/>
      <c r="Q235" s="120"/>
      <c r="R235" s="120"/>
      <c r="S235" s="62"/>
    </row>
    <row r="236" spans="5:19" x14ac:dyDescent="0.25">
      <c r="E236" s="62"/>
      <c r="N236" s="62"/>
      <c r="O236" s="62"/>
      <c r="P236" s="119"/>
      <c r="Q236" s="120"/>
      <c r="R236" s="120"/>
      <c r="S236" s="62"/>
    </row>
    <row r="237" spans="5:19" x14ac:dyDescent="0.25">
      <c r="E237" s="62"/>
      <c r="N237" s="62"/>
      <c r="O237" s="62"/>
      <c r="P237" s="119"/>
      <c r="Q237" s="120"/>
      <c r="R237" s="120"/>
      <c r="S237" s="62"/>
    </row>
    <row r="238" spans="5:19" x14ac:dyDescent="0.25">
      <c r="E238" s="62"/>
      <c r="N238" s="62"/>
      <c r="O238" s="62"/>
      <c r="P238" s="119"/>
      <c r="Q238" s="120"/>
      <c r="R238" s="120"/>
      <c r="S238" s="62"/>
    </row>
    <row r="239" spans="5:19" x14ac:dyDescent="0.25">
      <c r="E239" s="62"/>
      <c r="N239" s="62"/>
      <c r="O239" s="62"/>
      <c r="P239" s="119"/>
      <c r="Q239" s="120"/>
      <c r="R239" s="120"/>
      <c r="S239" s="62"/>
    </row>
    <row r="240" spans="5:19" x14ac:dyDescent="0.25">
      <c r="E240" s="62"/>
      <c r="N240" s="62"/>
      <c r="O240" s="62"/>
      <c r="P240" s="119"/>
      <c r="Q240" s="120"/>
      <c r="R240" s="120"/>
      <c r="S240" s="62"/>
    </row>
    <row r="241" spans="5:19" x14ac:dyDescent="0.25">
      <c r="E241" s="62"/>
      <c r="N241" s="62"/>
      <c r="O241" s="62"/>
      <c r="P241" s="119"/>
      <c r="Q241" s="120"/>
      <c r="R241" s="120"/>
      <c r="S241" s="62"/>
    </row>
    <row r="242" spans="5:19" x14ac:dyDescent="0.25">
      <c r="E242" s="62"/>
      <c r="N242" s="62"/>
      <c r="O242" s="62"/>
      <c r="P242" s="119"/>
      <c r="Q242" s="120"/>
      <c r="R242" s="120"/>
      <c r="S242" s="62"/>
    </row>
    <row r="243" spans="5:19" x14ac:dyDescent="0.25">
      <c r="E243" s="62"/>
      <c r="N243" s="62"/>
      <c r="O243" s="62"/>
      <c r="P243" s="119"/>
      <c r="Q243" s="120"/>
      <c r="R243" s="120"/>
      <c r="S243" s="62"/>
    </row>
    <row r="244" spans="5:19" x14ac:dyDescent="0.25">
      <c r="E244" s="62"/>
      <c r="N244" s="62"/>
      <c r="O244" s="62"/>
      <c r="P244" s="119"/>
      <c r="Q244" s="120"/>
      <c r="R244" s="120"/>
      <c r="S244" s="62"/>
    </row>
    <row r="245" spans="5:19" x14ac:dyDescent="0.25">
      <c r="E245" s="62"/>
      <c r="N245" s="62"/>
      <c r="O245" s="62"/>
      <c r="P245" s="119"/>
      <c r="Q245" s="120"/>
      <c r="R245" s="120"/>
      <c r="S245" s="62"/>
    </row>
    <row r="246" spans="5:19" x14ac:dyDescent="0.25">
      <c r="E246" s="62"/>
      <c r="N246" s="62"/>
      <c r="O246" s="62"/>
      <c r="P246" s="119"/>
      <c r="Q246" s="120"/>
      <c r="R246" s="120"/>
      <c r="S246" s="62"/>
    </row>
    <row r="247" spans="5:19" x14ac:dyDescent="0.25">
      <c r="E247" s="62"/>
      <c r="N247" s="62"/>
      <c r="O247" s="62"/>
      <c r="P247" s="119"/>
      <c r="Q247" s="120"/>
      <c r="R247" s="120"/>
      <c r="S247" s="62"/>
    </row>
    <row r="248" spans="5:19" x14ac:dyDescent="0.25">
      <c r="E248" s="62"/>
      <c r="N248" s="62"/>
      <c r="O248" s="62"/>
      <c r="P248" s="119"/>
      <c r="Q248" s="120"/>
      <c r="R248" s="120"/>
      <c r="S248" s="62"/>
    </row>
    <row r="249" spans="5:19" x14ac:dyDescent="0.25">
      <c r="E249" s="62"/>
      <c r="N249" s="62"/>
      <c r="O249" s="62"/>
      <c r="P249" s="119"/>
      <c r="Q249" s="120"/>
      <c r="R249" s="120"/>
      <c r="S249" s="62"/>
    </row>
    <row r="250" spans="5:19" x14ac:dyDescent="0.25">
      <c r="E250" s="62"/>
      <c r="N250" s="62"/>
      <c r="O250" s="62"/>
      <c r="P250" s="119"/>
      <c r="Q250" s="120"/>
      <c r="R250" s="120"/>
      <c r="S250" s="62"/>
    </row>
    <row r="251" spans="5:19" x14ac:dyDescent="0.25">
      <c r="E251" s="62"/>
      <c r="N251" s="62"/>
      <c r="O251" s="62"/>
      <c r="P251" s="119"/>
      <c r="Q251" s="120"/>
      <c r="R251" s="120"/>
      <c r="S251" s="62"/>
    </row>
    <row r="252" spans="5:19" x14ac:dyDescent="0.25">
      <c r="E252" s="62"/>
      <c r="Q252" s="120"/>
      <c r="R252" s="120"/>
      <c r="S252" s="62"/>
    </row>
    <row r="253" spans="5:19" x14ac:dyDescent="0.25">
      <c r="E253" s="62"/>
      <c r="Q253" s="120"/>
      <c r="R253" s="120"/>
      <c r="S253" s="62"/>
    </row>
    <row r="254" spans="5:19" x14ac:dyDescent="0.25">
      <c r="E254" s="62"/>
      <c r="Q254" s="120"/>
      <c r="R254" s="120"/>
      <c r="S254" s="62"/>
    </row>
    <row r="255" spans="5:19" x14ac:dyDescent="0.25">
      <c r="E255" s="62"/>
      <c r="Q255" s="120"/>
      <c r="R255" s="120"/>
      <c r="S255" s="62"/>
    </row>
    <row r="256" spans="5:19" x14ac:dyDescent="0.25">
      <c r="E256" s="62"/>
      <c r="Q256" s="120"/>
      <c r="R256" s="120"/>
      <c r="S256" s="62"/>
    </row>
    <row r="257" spans="5:19" x14ac:dyDescent="0.25">
      <c r="E257" s="62"/>
      <c r="Q257" s="120"/>
      <c r="R257" s="120"/>
      <c r="S257" s="62"/>
    </row>
    <row r="258" spans="5:19" x14ac:dyDescent="0.25">
      <c r="E258" s="62"/>
      <c r="Q258" s="120"/>
      <c r="R258" s="120"/>
      <c r="S258" s="62"/>
    </row>
    <row r="259" spans="5:19" x14ac:dyDescent="0.25">
      <c r="E259" s="62"/>
      <c r="Q259" s="120"/>
      <c r="R259" s="120"/>
      <c r="S259" s="62"/>
    </row>
    <row r="260" spans="5:19" x14ac:dyDescent="0.25">
      <c r="E260" s="62"/>
      <c r="Q260" s="120"/>
      <c r="R260" s="120"/>
      <c r="S260" s="62"/>
    </row>
    <row r="261" spans="5:19" x14ac:dyDescent="0.25">
      <c r="E261" s="62"/>
      <c r="Q261" s="120"/>
      <c r="R261" s="120"/>
      <c r="S261" s="62"/>
    </row>
    <row r="262" spans="5:19" x14ac:dyDescent="0.25">
      <c r="E262" s="62"/>
      <c r="Q262" s="120"/>
      <c r="R262" s="120"/>
      <c r="S262" s="62"/>
    </row>
    <row r="263" spans="5:19" x14ac:dyDescent="0.25">
      <c r="E263" s="62"/>
      <c r="Q263" s="120"/>
      <c r="R263" s="120"/>
      <c r="S263" s="62"/>
    </row>
    <row r="264" spans="5:19" x14ac:dyDescent="0.25">
      <c r="E264" s="62"/>
      <c r="Q264" s="120"/>
      <c r="R264" s="120"/>
      <c r="S264" s="62"/>
    </row>
    <row r="265" spans="5:19" x14ac:dyDescent="0.25">
      <c r="E265" s="62"/>
      <c r="Q265" s="120"/>
      <c r="R265" s="120"/>
      <c r="S265" s="62"/>
    </row>
    <row r="266" spans="5:19" x14ac:dyDescent="0.25">
      <c r="E266" s="62"/>
      <c r="Q266" s="120"/>
      <c r="R266" s="120"/>
      <c r="S266" s="62"/>
    </row>
    <row r="267" spans="5:19" x14ac:dyDescent="0.25">
      <c r="E267" s="62"/>
      <c r="Q267" s="120"/>
      <c r="R267" s="120"/>
      <c r="S267" s="62"/>
    </row>
    <row r="268" spans="5:19" x14ac:dyDescent="0.25">
      <c r="E268" s="62"/>
      <c r="Q268" s="120"/>
      <c r="R268" s="120"/>
      <c r="S268" s="62"/>
    </row>
    <row r="269" spans="5:19" x14ac:dyDescent="0.25">
      <c r="E269" s="62"/>
      <c r="Q269" s="120"/>
      <c r="R269" s="120"/>
      <c r="S269" s="62"/>
    </row>
    <row r="270" spans="5:19" x14ac:dyDescent="0.25">
      <c r="E270" s="62"/>
      <c r="Q270" s="120"/>
      <c r="R270" s="120"/>
      <c r="S270" s="62"/>
    </row>
    <row r="271" spans="5:19" x14ac:dyDescent="0.25">
      <c r="E271" s="62"/>
      <c r="Q271" s="120"/>
      <c r="R271" s="120"/>
      <c r="S271" s="62"/>
    </row>
    <row r="272" spans="5:19" x14ac:dyDescent="0.25">
      <c r="E272" s="62"/>
      <c r="Q272" s="120"/>
      <c r="R272" s="120"/>
      <c r="S272" s="62"/>
    </row>
    <row r="273" spans="5:19" x14ac:dyDescent="0.25">
      <c r="E273" s="62"/>
      <c r="Q273" s="120"/>
      <c r="R273" s="120"/>
      <c r="S273" s="62"/>
    </row>
    <row r="274" spans="5:19" x14ac:dyDescent="0.25">
      <c r="E274" s="62"/>
      <c r="Q274" s="120"/>
      <c r="R274" s="120"/>
      <c r="S274" s="62"/>
    </row>
    <row r="275" spans="5:19" x14ac:dyDescent="0.25">
      <c r="E275" s="62"/>
      <c r="Q275" s="120"/>
      <c r="R275" s="120"/>
      <c r="S275" s="62"/>
    </row>
    <row r="276" spans="5:19" x14ac:dyDescent="0.25">
      <c r="E276" s="62"/>
      <c r="Q276" s="120"/>
      <c r="R276" s="120"/>
      <c r="S276" s="62"/>
    </row>
    <row r="277" spans="5:19" x14ac:dyDescent="0.25">
      <c r="E277" s="62"/>
      <c r="Q277" s="120"/>
      <c r="R277" s="120"/>
      <c r="S277" s="62"/>
    </row>
    <row r="278" spans="5:19" x14ac:dyDescent="0.25">
      <c r="E278" s="62"/>
      <c r="Q278" s="120"/>
      <c r="R278" s="120"/>
      <c r="S278" s="62"/>
    </row>
    <row r="279" spans="5:19" x14ac:dyDescent="0.25">
      <c r="E279" s="62"/>
      <c r="Q279" s="120"/>
      <c r="R279" s="120"/>
      <c r="S279" s="62"/>
    </row>
    <row r="280" spans="5:19" x14ac:dyDescent="0.25">
      <c r="E280" s="62"/>
      <c r="Q280" s="120"/>
      <c r="R280" s="120"/>
      <c r="S280" s="62"/>
    </row>
    <row r="281" spans="5:19" x14ac:dyDescent="0.25">
      <c r="E281" s="62"/>
      <c r="Q281" s="120"/>
      <c r="R281" s="120"/>
      <c r="S281" s="62"/>
    </row>
    <row r="282" spans="5:19" x14ac:dyDescent="0.25">
      <c r="E282" s="62"/>
      <c r="Q282" s="120"/>
      <c r="R282" s="120"/>
      <c r="S282" s="62"/>
    </row>
    <row r="283" spans="5:19" x14ac:dyDescent="0.25">
      <c r="E283" s="62"/>
      <c r="Q283" s="120"/>
      <c r="R283" s="120"/>
      <c r="S283" s="62"/>
    </row>
    <row r="284" spans="5:19" x14ac:dyDescent="0.25">
      <c r="E284" s="62"/>
      <c r="Q284" s="120"/>
      <c r="R284" s="120"/>
      <c r="S284" s="62"/>
    </row>
    <row r="285" spans="5:19" x14ac:dyDescent="0.25">
      <c r="E285" s="62"/>
      <c r="Q285" s="120"/>
      <c r="R285" s="120"/>
      <c r="S285" s="62"/>
    </row>
    <row r="286" spans="5:19" x14ac:dyDescent="0.25">
      <c r="E286" s="62"/>
      <c r="Q286" s="120"/>
      <c r="R286" s="120"/>
      <c r="S286" s="62"/>
    </row>
    <row r="287" spans="5:19" x14ac:dyDescent="0.25">
      <c r="E287" s="62"/>
      <c r="Q287" s="120"/>
      <c r="R287" s="120"/>
      <c r="S287" s="62"/>
    </row>
    <row r="288" spans="5:19" x14ac:dyDescent="0.25">
      <c r="E288" s="62"/>
      <c r="Q288" s="120"/>
      <c r="R288" s="120"/>
      <c r="S288" s="62"/>
    </row>
    <row r="289" spans="5:19" x14ac:dyDescent="0.25">
      <c r="E289" s="62"/>
      <c r="Q289" s="120"/>
      <c r="R289" s="120"/>
      <c r="S289" s="62"/>
    </row>
    <row r="290" spans="5:19" x14ac:dyDescent="0.25">
      <c r="E290" s="62"/>
      <c r="Q290" s="120"/>
      <c r="R290" s="120"/>
      <c r="S290" s="62"/>
    </row>
    <row r="291" spans="5:19" x14ac:dyDescent="0.25">
      <c r="E291" s="62"/>
      <c r="Q291" s="120"/>
      <c r="R291" s="120"/>
      <c r="S291" s="62"/>
    </row>
    <row r="292" spans="5:19" x14ac:dyDescent="0.25">
      <c r="E292" s="62"/>
      <c r="Q292" s="120"/>
      <c r="R292" s="120"/>
      <c r="S292" s="62"/>
    </row>
    <row r="293" spans="5:19" x14ac:dyDescent="0.25">
      <c r="E293" s="62"/>
      <c r="Q293" s="120"/>
      <c r="R293" s="120"/>
      <c r="S293" s="62"/>
    </row>
    <row r="294" spans="5:19" x14ac:dyDescent="0.25">
      <c r="E294" s="62"/>
      <c r="Q294" s="120"/>
      <c r="R294" s="120"/>
      <c r="S294" s="62"/>
    </row>
    <row r="295" spans="5:19" x14ac:dyDescent="0.25">
      <c r="E295" s="62"/>
    </row>
    <row r="296" spans="5:19" x14ac:dyDescent="0.25">
      <c r="E296" s="62"/>
    </row>
    <row r="297" spans="5:19" x14ac:dyDescent="0.25">
      <c r="E297" s="62"/>
    </row>
    <row r="298" spans="5:19" x14ac:dyDescent="0.25">
      <c r="E298" s="62"/>
    </row>
    <row r="299" spans="5:19" x14ac:dyDescent="0.25">
      <c r="E299" s="62"/>
    </row>
    <row r="300" spans="5:19" x14ac:dyDescent="0.25">
      <c r="E300" s="62"/>
    </row>
    <row r="301" spans="5:19" x14ac:dyDescent="0.25">
      <c r="E301" s="62"/>
    </row>
    <row r="302" spans="5:19" x14ac:dyDescent="0.25">
      <c r="E302" s="62"/>
    </row>
    <row r="303" spans="5:19" x14ac:dyDescent="0.25">
      <c r="E303" s="62"/>
    </row>
    <row r="304" spans="5:19" x14ac:dyDescent="0.25">
      <c r="E304" s="62"/>
    </row>
    <row r="305" spans="5:5" x14ac:dyDescent="0.25">
      <c r="E305" s="62"/>
    </row>
    <row r="306" spans="5:5" x14ac:dyDescent="0.25">
      <c r="E306" s="62"/>
    </row>
    <row r="307" spans="5:5" x14ac:dyDescent="0.25">
      <c r="E307" s="62"/>
    </row>
    <row r="308" spans="5:5" x14ac:dyDescent="0.25">
      <c r="E308" s="62"/>
    </row>
    <row r="309" spans="5:5" x14ac:dyDescent="0.25">
      <c r="E309" s="62"/>
    </row>
    <row r="310" spans="5:5" x14ac:dyDescent="0.25">
      <c r="E310" s="62"/>
    </row>
    <row r="311" spans="5:5" x14ac:dyDescent="0.25">
      <c r="E311" s="62"/>
    </row>
    <row r="312" spans="5:5" x14ac:dyDescent="0.25">
      <c r="E312" s="62"/>
    </row>
    <row r="313" spans="5:5" x14ac:dyDescent="0.25">
      <c r="E313" s="62"/>
    </row>
    <row r="314" spans="5:5" x14ac:dyDescent="0.25">
      <c r="E314" s="62"/>
    </row>
    <row r="315" spans="5:5" x14ac:dyDescent="0.25">
      <c r="E315" s="62"/>
    </row>
    <row r="316" spans="5:5" x14ac:dyDescent="0.25">
      <c r="E316" s="62"/>
    </row>
    <row r="317" spans="5:5" x14ac:dyDescent="0.25">
      <c r="E317" s="62"/>
    </row>
    <row r="318" spans="5:5" x14ac:dyDescent="0.25">
      <c r="E318" s="62"/>
    </row>
    <row r="319" spans="5:5" x14ac:dyDescent="0.25">
      <c r="E319" s="62"/>
    </row>
    <row r="320" spans="5:5" x14ac:dyDescent="0.25">
      <c r="E320" s="62"/>
    </row>
    <row r="321" spans="5:5" x14ac:dyDescent="0.25">
      <c r="E321" s="62"/>
    </row>
    <row r="322" spans="5:5" x14ac:dyDescent="0.25">
      <c r="E322" s="62"/>
    </row>
    <row r="323" spans="5:5" x14ac:dyDescent="0.25">
      <c r="E323" s="62"/>
    </row>
    <row r="324" spans="5:5" x14ac:dyDescent="0.25">
      <c r="E324" s="62"/>
    </row>
    <row r="325" spans="5:5" x14ac:dyDescent="0.25">
      <c r="E325" s="62"/>
    </row>
    <row r="326" spans="5:5" x14ac:dyDescent="0.25">
      <c r="E326" s="62"/>
    </row>
    <row r="327" spans="5:5" x14ac:dyDescent="0.25">
      <c r="E327" s="62"/>
    </row>
    <row r="328" spans="5:5" x14ac:dyDescent="0.25">
      <c r="E328" s="62"/>
    </row>
    <row r="329" spans="5:5" x14ac:dyDescent="0.25">
      <c r="E329" s="62"/>
    </row>
    <row r="330" spans="5:5" x14ac:dyDescent="0.25">
      <c r="E330" s="62"/>
    </row>
    <row r="331" spans="5:5" x14ac:dyDescent="0.25">
      <c r="E331" s="62"/>
    </row>
    <row r="332" spans="5:5" x14ac:dyDescent="0.25">
      <c r="E332" s="62"/>
    </row>
    <row r="333" spans="5:5" x14ac:dyDescent="0.25">
      <c r="E333" s="62"/>
    </row>
    <row r="334" spans="5:5" x14ac:dyDescent="0.25">
      <c r="E334" s="62"/>
    </row>
    <row r="335" spans="5:5" x14ac:dyDescent="0.25">
      <c r="E335" s="62"/>
    </row>
    <row r="336" spans="5:5" x14ac:dyDescent="0.25">
      <c r="E336" s="62"/>
    </row>
    <row r="337" spans="5:5" x14ac:dyDescent="0.25">
      <c r="E337" s="62"/>
    </row>
    <row r="338" spans="5:5" x14ac:dyDescent="0.25">
      <c r="E338" s="62"/>
    </row>
    <row r="339" spans="5:5" x14ac:dyDescent="0.25">
      <c r="E339" s="62"/>
    </row>
    <row r="340" spans="5:5" x14ac:dyDescent="0.25">
      <c r="E340" s="62"/>
    </row>
    <row r="341" spans="5:5" x14ac:dyDescent="0.25">
      <c r="E341" s="62"/>
    </row>
    <row r="342" spans="5:5" x14ac:dyDescent="0.25">
      <c r="E342" s="62"/>
    </row>
    <row r="343" spans="5:5" x14ac:dyDescent="0.25">
      <c r="E343" s="62"/>
    </row>
    <row r="344" spans="5:5" x14ac:dyDescent="0.25">
      <c r="E344" s="62"/>
    </row>
    <row r="345" spans="5:5" x14ac:dyDescent="0.25">
      <c r="E345" s="62"/>
    </row>
    <row r="346" spans="5:5" x14ac:dyDescent="0.25">
      <c r="E346" s="62"/>
    </row>
    <row r="347" spans="5:5" x14ac:dyDescent="0.25">
      <c r="E347" s="62"/>
    </row>
    <row r="348" spans="5:5" x14ac:dyDescent="0.25">
      <c r="E348" s="62"/>
    </row>
    <row r="349" spans="5:5" x14ac:dyDescent="0.25">
      <c r="E349" s="62"/>
    </row>
    <row r="350" spans="5:5" x14ac:dyDescent="0.25">
      <c r="E350" s="62"/>
    </row>
    <row r="351" spans="5:5" x14ac:dyDescent="0.25">
      <c r="E351" s="62"/>
    </row>
    <row r="352" spans="5:5" x14ac:dyDescent="0.25">
      <c r="E352" s="62"/>
    </row>
    <row r="353" spans="5:5" x14ac:dyDescent="0.25">
      <c r="E353" s="62"/>
    </row>
    <row r="354" spans="5:5" x14ac:dyDescent="0.25">
      <c r="E354" s="62"/>
    </row>
    <row r="355" spans="5:5" x14ac:dyDescent="0.25">
      <c r="E355" s="62"/>
    </row>
    <row r="356" spans="5:5" x14ac:dyDescent="0.25">
      <c r="E356" s="62"/>
    </row>
    <row r="357" spans="5:5" x14ac:dyDescent="0.25">
      <c r="E357" s="62"/>
    </row>
    <row r="358" spans="5:5" x14ac:dyDescent="0.25">
      <c r="E358" s="62"/>
    </row>
    <row r="359" spans="5:5" x14ac:dyDescent="0.25">
      <c r="E359" s="62"/>
    </row>
    <row r="360" spans="5:5" x14ac:dyDescent="0.25">
      <c r="E360" s="62"/>
    </row>
    <row r="361" spans="5:5" x14ac:dyDescent="0.25">
      <c r="E361" s="62"/>
    </row>
    <row r="362" spans="5:5" x14ac:dyDescent="0.25">
      <c r="E362" s="62"/>
    </row>
    <row r="363" spans="5:5" x14ac:dyDescent="0.25">
      <c r="E363" s="62"/>
    </row>
    <row r="364" spans="5:5" x14ac:dyDescent="0.25">
      <c r="E364" s="62"/>
    </row>
    <row r="365" spans="5:5" x14ac:dyDescent="0.25">
      <c r="E365" s="62"/>
    </row>
    <row r="366" spans="5:5" x14ac:dyDescent="0.25">
      <c r="E366" s="62"/>
    </row>
    <row r="367" spans="5:5" x14ac:dyDescent="0.25">
      <c r="E367" s="62"/>
    </row>
    <row r="368" spans="5:5" x14ac:dyDescent="0.25">
      <c r="E368" s="62"/>
    </row>
    <row r="369" spans="5:5" x14ac:dyDescent="0.25">
      <c r="E369" s="62"/>
    </row>
    <row r="370" spans="5:5" x14ac:dyDescent="0.25">
      <c r="E370" s="62"/>
    </row>
    <row r="371" spans="5:5" x14ac:dyDescent="0.25">
      <c r="E371" s="62"/>
    </row>
    <row r="372" spans="5:5" x14ac:dyDescent="0.25">
      <c r="E372" s="62"/>
    </row>
    <row r="373" spans="5:5" x14ac:dyDescent="0.25">
      <c r="E373" s="62"/>
    </row>
    <row r="374" spans="5:5" x14ac:dyDescent="0.25">
      <c r="E374" s="62"/>
    </row>
    <row r="375" spans="5:5" x14ac:dyDescent="0.25">
      <c r="E375" s="62"/>
    </row>
    <row r="376" spans="5:5" x14ac:dyDescent="0.25">
      <c r="E376" s="62"/>
    </row>
    <row r="377" spans="5:5" x14ac:dyDescent="0.25">
      <c r="E377" s="62"/>
    </row>
    <row r="378" spans="5:5" x14ac:dyDescent="0.25">
      <c r="E378" s="62"/>
    </row>
    <row r="379" spans="5:5" x14ac:dyDescent="0.25">
      <c r="E379" s="62"/>
    </row>
    <row r="380" spans="5:5" x14ac:dyDescent="0.25">
      <c r="E380" s="62"/>
    </row>
    <row r="381" spans="5:5" x14ac:dyDescent="0.25">
      <c r="E381" s="62"/>
    </row>
    <row r="382" spans="5:5" x14ac:dyDescent="0.25">
      <c r="E382" s="62"/>
    </row>
    <row r="383" spans="5:5" x14ac:dyDescent="0.25">
      <c r="E383" s="62"/>
    </row>
    <row r="384" spans="5:5" x14ac:dyDescent="0.25">
      <c r="E384" s="62"/>
    </row>
    <row r="385" spans="5:5" x14ac:dyDescent="0.25">
      <c r="E385" s="62"/>
    </row>
    <row r="386" spans="5:5" x14ac:dyDescent="0.25">
      <c r="E386" s="62"/>
    </row>
    <row r="387" spans="5:5" x14ac:dyDescent="0.25">
      <c r="E387" s="62"/>
    </row>
    <row r="388" spans="5:5" x14ac:dyDescent="0.25">
      <c r="E388" s="62"/>
    </row>
    <row r="389" spans="5:5" x14ac:dyDescent="0.25">
      <c r="E389" s="62"/>
    </row>
    <row r="390" spans="5:5" x14ac:dyDescent="0.25">
      <c r="E390" s="62"/>
    </row>
    <row r="391" spans="5:5" x14ac:dyDescent="0.25">
      <c r="E391" s="62"/>
    </row>
    <row r="392" spans="5:5" x14ac:dyDescent="0.25">
      <c r="E392" s="62"/>
    </row>
    <row r="393" spans="5:5" x14ac:dyDescent="0.25">
      <c r="E393" s="62"/>
    </row>
    <row r="394" spans="5:5" x14ac:dyDescent="0.25">
      <c r="E394" s="62"/>
    </row>
    <row r="395" spans="5:5" x14ac:dyDescent="0.25">
      <c r="E395" s="62"/>
    </row>
    <row r="396" spans="5:5" x14ac:dyDescent="0.25">
      <c r="E396" s="62"/>
    </row>
    <row r="397" spans="5:5" x14ac:dyDescent="0.25">
      <c r="E397" s="62"/>
    </row>
    <row r="398" spans="5:5" x14ac:dyDescent="0.25">
      <c r="E398" s="62"/>
    </row>
    <row r="399" spans="5:5" x14ac:dyDescent="0.25">
      <c r="E399" s="62"/>
    </row>
    <row r="400" spans="5:5" x14ac:dyDescent="0.25">
      <c r="E400" s="62"/>
    </row>
    <row r="401" spans="5:5" x14ac:dyDescent="0.25">
      <c r="E401" s="62"/>
    </row>
    <row r="402" spans="5:5" x14ac:dyDescent="0.25">
      <c r="E402" s="62"/>
    </row>
    <row r="403" spans="5:5" x14ac:dyDescent="0.25">
      <c r="E403" s="62"/>
    </row>
    <row r="404" spans="5:5" x14ac:dyDescent="0.25">
      <c r="E404" s="62"/>
    </row>
    <row r="405" spans="5:5" x14ac:dyDescent="0.25">
      <c r="E405" s="62"/>
    </row>
    <row r="406" spans="5:5" x14ac:dyDescent="0.25">
      <c r="E406" s="62"/>
    </row>
    <row r="407" spans="5:5" x14ac:dyDescent="0.25">
      <c r="E407" s="62"/>
    </row>
    <row r="408" spans="5:5" x14ac:dyDescent="0.25">
      <c r="E408" s="62"/>
    </row>
    <row r="409" spans="5:5" x14ac:dyDescent="0.25">
      <c r="E409" s="62"/>
    </row>
    <row r="410" spans="5:5" x14ac:dyDescent="0.25">
      <c r="E410" s="62"/>
    </row>
    <row r="411" spans="5:5" x14ac:dyDescent="0.25">
      <c r="E411" s="62"/>
    </row>
    <row r="412" spans="5:5" x14ac:dyDescent="0.25">
      <c r="E412" s="62"/>
    </row>
    <row r="413" spans="5:5" x14ac:dyDescent="0.25">
      <c r="E413" s="62"/>
    </row>
    <row r="414" spans="5:5" x14ac:dyDescent="0.25">
      <c r="E414" s="62"/>
    </row>
    <row r="415" spans="5:5" x14ac:dyDescent="0.25">
      <c r="E415" s="62"/>
    </row>
    <row r="416" spans="5:5" x14ac:dyDescent="0.25">
      <c r="E416" s="62"/>
    </row>
    <row r="417" spans="5:5" x14ac:dyDescent="0.25">
      <c r="E417" s="62"/>
    </row>
    <row r="418" spans="5:5" x14ac:dyDescent="0.25">
      <c r="E418" s="62"/>
    </row>
    <row r="419" spans="5:5" x14ac:dyDescent="0.25">
      <c r="E419" s="62"/>
    </row>
    <row r="420" spans="5:5" x14ac:dyDescent="0.25">
      <c r="E420" s="62"/>
    </row>
    <row r="421" spans="5:5" x14ac:dyDescent="0.25">
      <c r="E421" s="62"/>
    </row>
    <row r="422" spans="5:5" x14ac:dyDescent="0.25">
      <c r="E422" s="62"/>
    </row>
    <row r="423" spans="5:5" x14ac:dyDescent="0.25">
      <c r="E423" s="62"/>
    </row>
    <row r="424" spans="5:5" x14ac:dyDescent="0.25">
      <c r="E424" s="62"/>
    </row>
    <row r="425" spans="5:5" x14ac:dyDescent="0.25">
      <c r="E425" s="62"/>
    </row>
    <row r="426" spans="5:5" x14ac:dyDescent="0.25">
      <c r="E426" s="62"/>
    </row>
    <row r="427" spans="5:5" x14ac:dyDescent="0.25">
      <c r="E427" s="62"/>
    </row>
    <row r="428" spans="5:5" x14ac:dyDescent="0.25">
      <c r="E428" s="62"/>
    </row>
    <row r="429" spans="5:5" x14ac:dyDescent="0.25">
      <c r="E429" s="62"/>
    </row>
    <row r="430" spans="5:5" x14ac:dyDescent="0.25">
      <c r="E430" s="62"/>
    </row>
    <row r="431" spans="5:5" x14ac:dyDescent="0.25">
      <c r="E431" s="62"/>
    </row>
    <row r="432" spans="5:5" x14ac:dyDescent="0.25">
      <c r="E432" s="62"/>
    </row>
    <row r="433" spans="5:5" x14ac:dyDescent="0.25">
      <c r="E433" s="62"/>
    </row>
    <row r="434" spans="5:5" x14ac:dyDescent="0.25">
      <c r="E434" s="62"/>
    </row>
    <row r="435" spans="5:5" x14ac:dyDescent="0.25">
      <c r="E435" s="62"/>
    </row>
    <row r="436" spans="5:5" x14ac:dyDescent="0.25">
      <c r="E436" s="62"/>
    </row>
    <row r="437" spans="5:5" x14ac:dyDescent="0.25">
      <c r="E437" s="62"/>
    </row>
    <row r="438" spans="5:5" x14ac:dyDescent="0.25">
      <c r="E438" s="62"/>
    </row>
    <row r="439" spans="5:5" x14ac:dyDescent="0.25">
      <c r="E439" s="62"/>
    </row>
    <row r="440" spans="5:5" x14ac:dyDescent="0.25">
      <c r="E440" s="62"/>
    </row>
    <row r="441" spans="5:5" x14ac:dyDescent="0.25">
      <c r="E441" s="62"/>
    </row>
    <row r="442" spans="5:5" x14ac:dyDescent="0.25">
      <c r="E442" s="62"/>
    </row>
    <row r="443" spans="5:5" x14ac:dyDescent="0.25">
      <c r="E443" s="62"/>
    </row>
    <row r="444" spans="5:5" x14ac:dyDescent="0.25">
      <c r="E444" s="62"/>
    </row>
    <row r="445" spans="5:5" x14ac:dyDescent="0.25">
      <c r="E445" s="62"/>
    </row>
    <row r="446" spans="5:5" x14ac:dyDescent="0.25">
      <c r="E446" s="62"/>
    </row>
    <row r="447" spans="5:5" x14ac:dyDescent="0.25">
      <c r="E447" s="62"/>
    </row>
    <row r="448" spans="5:5" x14ac:dyDescent="0.25">
      <c r="E448" s="62"/>
    </row>
    <row r="449" spans="5:5" x14ac:dyDescent="0.25">
      <c r="E449" s="62"/>
    </row>
    <row r="450" spans="5:5" x14ac:dyDescent="0.25">
      <c r="E450" s="62"/>
    </row>
    <row r="451" spans="5:5" x14ac:dyDescent="0.25">
      <c r="E451" s="62"/>
    </row>
    <row r="452" spans="5:5" x14ac:dyDescent="0.25">
      <c r="E452" s="62"/>
    </row>
    <row r="453" spans="5:5" x14ac:dyDescent="0.25">
      <c r="E453" s="62"/>
    </row>
    <row r="454" spans="5:5" x14ac:dyDescent="0.25">
      <c r="E454" s="62"/>
    </row>
    <row r="455" spans="5:5" x14ac:dyDescent="0.25">
      <c r="E455" s="62"/>
    </row>
    <row r="456" spans="5:5" x14ac:dyDescent="0.25">
      <c r="E456" s="62"/>
    </row>
    <row r="457" spans="5:5" x14ac:dyDescent="0.25">
      <c r="E457" s="62"/>
    </row>
    <row r="458" spans="5:5" x14ac:dyDescent="0.25">
      <c r="E458" s="62"/>
    </row>
    <row r="459" spans="5:5" x14ac:dyDescent="0.25">
      <c r="E459" s="62"/>
    </row>
    <row r="460" spans="5:5" x14ac:dyDescent="0.25">
      <c r="E460" s="62"/>
    </row>
    <row r="461" spans="5:5" x14ac:dyDescent="0.25">
      <c r="E461" s="62"/>
    </row>
    <row r="462" spans="5:5" x14ac:dyDescent="0.25">
      <c r="E462" s="62"/>
    </row>
    <row r="463" spans="5:5" x14ac:dyDescent="0.25">
      <c r="E463" s="62"/>
    </row>
    <row r="464" spans="5:5" x14ac:dyDescent="0.25">
      <c r="E464" s="62"/>
    </row>
    <row r="465" spans="5:5" x14ac:dyDescent="0.25">
      <c r="E465" s="62"/>
    </row>
    <row r="466" spans="5:5" x14ac:dyDescent="0.25">
      <c r="E466" s="62"/>
    </row>
    <row r="467" spans="5:5" x14ac:dyDescent="0.25">
      <c r="E467" s="62"/>
    </row>
    <row r="468" spans="5:5" x14ac:dyDescent="0.25">
      <c r="E468" s="62"/>
    </row>
    <row r="469" spans="5:5" x14ac:dyDescent="0.25">
      <c r="E469" s="62"/>
    </row>
    <row r="470" spans="5:5" x14ac:dyDescent="0.25">
      <c r="E470" s="62"/>
    </row>
    <row r="471" spans="5:5" x14ac:dyDescent="0.25">
      <c r="E471" s="62"/>
    </row>
    <row r="472" spans="5:5" x14ac:dyDescent="0.25">
      <c r="E472" s="62"/>
    </row>
    <row r="473" spans="5:5" x14ac:dyDescent="0.25">
      <c r="E473" s="62"/>
    </row>
    <row r="474" spans="5:5" x14ac:dyDescent="0.25">
      <c r="E474" s="62"/>
    </row>
    <row r="475" spans="5:5" x14ac:dyDescent="0.25">
      <c r="E475" s="62"/>
    </row>
    <row r="476" spans="5:5" x14ac:dyDescent="0.25">
      <c r="E476" s="62"/>
    </row>
    <row r="477" spans="5:5" x14ac:dyDescent="0.25">
      <c r="E477" s="62"/>
    </row>
    <row r="478" spans="5:5" x14ac:dyDescent="0.25">
      <c r="E478" s="62"/>
    </row>
    <row r="479" spans="5:5" x14ac:dyDescent="0.25">
      <c r="E479" s="62"/>
    </row>
    <row r="480" spans="5:5" x14ac:dyDescent="0.25">
      <c r="E480" s="62"/>
    </row>
    <row r="481" spans="5:5" x14ac:dyDescent="0.25">
      <c r="E481" s="62"/>
    </row>
    <row r="482" spans="5:5" x14ac:dyDescent="0.25">
      <c r="E482" s="62"/>
    </row>
    <row r="483" spans="5:5" x14ac:dyDescent="0.25">
      <c r="E483" s="62"/>
    </row>
    <row r="484" spans="5:5" x14ac:dyDescent="0.25">
      <c r="E484" s="62"/>
    </row>
    <row r="485" spans="5:5" x14ac:dyDescent="0.25">
      <c r="E485" s="62"/>
    </row>
    <row r="486" spans="5:5" x14ac:dyDescent="0.25">
      <c r="E486" s="62"/>
    </row>
    <row r="487" spans="5:5" x14ac:dyDescent="0.25">
      <c r="E487" s="62"/>
    </row>
    <row r="488" spans="5:5" x14ac:dyDescent="0.25">
      <c r="E488" s="62"/>
    </row>
    <row r="489" spans="5:5" x14ac:dyDescent="0.25">
      <c r="E489" s="62"/>
    </row>
    <row r="490" spans="5:5" x14ac:dyDescent="0.25">
      <c r="E490" s="62"/>
    </row>
    <row r="491" spans="5:5" x14ac:dyDescent="0.25">
      <c r="E491" s="62"/>
    </row>
    <row r="492" spans="5:5" x14ac:dyDescent="0.25">
      <c r="E492" s="62"/>
    </row>
    <row r="493" spans="5:5" x14ac:dyDescent="0.25">
      <c r="E493" s="62"/>
    </row>
    <row r="494" spans="5:5" x14ac:dyDescent="0.25">
      <c r="E494" s="62"/>
    </row>
    <row r="495" spans="5:5" x14ac:dyDescent="0.25">
      <c r="E495" s="62"/>
    </row>
    <row r="496" spans="5:5" x14ac:dyDescent="0.25">
      <c r="E496" s="62"/>
    </row>
    <row r="497" spans="5:5" x14ac:dyDescent="0.25">
      <c r="E497" s="62"/>
    </row>
    <row r="498" spans="5:5" x14ac:dyDescent="0.25">
      <c r="E498" s="62"/>
    </row>
    <row r="499" spans="5:5" x14ac:dyDescent="0.25">
      <c r="E499" s="62"/>
    </row>
    <row r="500" spans="5:5" x14ac:dyDescent="0.25">
      <c r="E500" s="62"/>
    </row>
    <row r="501" spans="5:5" x14ac:dyDescent="0.25">
      <c r="E501" s="62"/>
    </row>
    <row r="502" spans="5:5" x14ac:dyDescent="0.25">
      <c r="E502" s="62"/>
    </row>
    <row r="503" spans="5:5" x14ac:dyDescent="0.25">
      <c r="E503" s="62"/>
    </row>
    <row r="504" spans="5:5" x14ac:dyDescent="0.25">
      <c r="E504" s="62"/>
    </row>
    <row r="505" spans="5:5" x14ac:dyDescent="0.25">
      <c r="E505" s="62"/>
    </row>
    <row r="506" spans="5:5" x14ac:dyDescent="0.25">
      <c r="E506" s="62"/>
    </row>
    <row r="507" spans="5:5" x14ac:dyDescent="0.25">
      <c r="E507" s="62"/>
    </row>
    <row r="508" spans="5:5" x14ac:dyDescent="0.25">
      <c r="E508" s="62"/>
    </row>
    <row r="509" spans="5:5" x14ac:dyDescent="0.25">
      <c r="E509" s="62"/>
    </row>
    <row r="510" spans="5:5" x14ac:dyDescent="0.25">
      <c r="E510" s="62"/>
    </row>
    <row r="511" spans="5:5" x14ac:dyDescent="0.25">
      <c r="E511" s="62"/>
    </row>
    <row r="512" spans="5:5" x14ac:dyDescent="0.25">
      <c r="E512" s="62"/>
    </row>
    <row r="513" spans="5:5" x14ac:dyDescent="0.25">
      <c r="E513" s="62"/>
    </row>
    <row r="514" spans="5:5" x14ac:dyDescent="0.25">
      <c r="E514" s="62"/>
    </row>
    <row r="515" spans="5:5" x14ac:dyDescent="0.25">
      <c r="E515" s="62"/>
    </row>
    <row r="516" spans="5:5" x14ac:dyDescent="0.25">
      <c r="E516" s="62"/>
    </row>
    <row r="517" spans="5:5" x14ac:dyDescent="0.25">
      <c r="E517" s="62"/>
    </row>
    <row r="518" spans="5:5" x14ac:dyDescent="0.25">
      <c r="E518" s="62"/>
    </row>
    <row r="519" spans="5:5" x14ac:dyDescent="0.25">
      <c r="E519" s="62"/>
    </row>
    <row r="520" spans="5:5" x14ac:dyDescent="0.25">
      <c r="E520" s="62"/>
    </row>
    <row r="521" spans="5:5" x14ac:dyDescent="0.25">
      <c r="E521" s="62"/>
    </row>
    <row r="522" spans="5:5" x14ac:dyDescent="0.25">
      <c r="E522" s="62"/>
    </row>
    <row r="523" spans="5:5" x14ac:dyDescent="0.25">
      <c r="E523" s="62"/>
    </row>
    <row r="524" spans="5:5" x14ac:dyDescent="0.25">
      <c r="E524" s="62"/>
    </row>
    <row r="525" spans="5:5" x14ac:dyDescent="0.25">
      <c r="E525" s="62"/>
    </row>
    <row r="526" spans="5:5" x14ac:dyDescent="0.25">
      <c r="E526" s="62"/>
    </row>
    <row r="527" spans="5:5" x14ac:dyDescent="0.25">
      <c r="E527" s="62"/>
    </row>
    <row r="528" spans="5:5" x14ac:dyDescent="0.25">
      <c r="E528" s="62"/>
    </row>
    <row r="529" spans="5:5" x14ac:dyDescent="0.25">
      <c r="E529" s="62"/>
    </row>
    <row r="530" spans="5:5" x14ac:dyDescent="0.25">
      <c r="E530" s="62"/>
    </row>
    <row r="531" spans="5:5" x14ac:dyDescent="0.25">
      <c r="E531" s="62"/>
    </row>
    <row r="532" spans="5:5" x14ac:dyDescent="0.25">
      <c r="E532" s="62"/>
    </row>
    <row r="533" spans="5:5" x14ac:dyDescent="0.25">
      <c r="E533" s="62"/>
    </row>
    <row r="534" spans="5:5" x14ac:dyDescent="0.25">
      <c r="E534" s="62"/>
    </row>
    <row r="535" spans="5:5" x14ac:dyDescent="0.25">
      <c r="E535" s="62"/>
    </row>
    <row r="536" spans="5:5" x14ac:dyDescent="0.25">
      <c r="E536" s="62"/>
    </row>
    <row r="537" spans="5:5" x14ac:dyDescent="0.25">
      <c r="E537" s="62"/>
    </row>
    <row r="538" spans="5:5" x14ac:dyDescent="0.25">
      <c r="E538" s="62"/>
    </row>
    <row r="539" spans="5:5" x14ac:dyDescent="0.25">
      <c r="E539" s="62"/>
    </row>
    <row r="540" spans="5:5" x14ac:dyDescent="0.25">
      <c r="E540" s="62"/>
    </row>
    <row r="541" spans="5:5" x14ac:dyDescent="0.25">
      <c r="E541" s="62"/>
    </row>
    <row r="542" spans="5:5" x14ac:dyDescent="0.25">
      <c r="E542" s="62"/>
    </row>
    <row r="543" spans="5:5" x14ac:dyDescent="0.25">
      <c r="E543" s="62"/>
    </row>
    <row r="544" spans="5:5" x14ac:dyDescent="0.25">
      <c r="E544" s="62"/>
    </row>
    <row r="545" spans="5:5" x14ac:dyDescent="0.25">
      <c r="E545" s="62"/>
    </row>
    <row r="546" spans="5:5" x14ac:dyDescent="0.25">
      <c r="E546" s="62"/>
    </row>
    <row r="547" spans="5:5" x14ac:dyDescent="0.25">
      <c r="E547" s="62"/>
    </row>
    <row r="548" spans="5:5" x14ac:dyDescent="0.25">
      <c r="E548" s="62"/>
    </row>
    <row r="549" spans="5:5" x14ac:dyDescent="0.25">
      <c r="E549" s="62"/>
    </row>
    <row r="550" spans="5:5" x14ac:dyDescent="0.25">
      <c r="E550" s="62"/>
    </row>
    <row r="551" spans="5:5" x14ac:dyDescent="0.25">
      <c r="E551" s="62"/>
    </row>
    <row r="552" spans="5:5" x14ac:dyDescent="0.25">
      <c r="E552" s="62"/>
    </row>
    <row r="553" spans="5:5" x14ac:dyDescent="0.25">
      <c r="E553" s="62"/>
    </row>
    <row r="554" spans="5:5" x14ac:dyDescent="0.25">
      <c r="E554" s="62"/>
    </row>
    <row r="555" spans="5:5" x14ac:dyDescent="0.25">
      <c r="E555" s="62"/>
    </row>
    <row r="556" spans="5:5" x14ac:dyDescent="0.25">
      <c r="E556" s="62"/>
    </row>
    <row r="557" spans="5:5" x14ac:dyDescent="0.25">
      <c r="E557" s="62"/>
    </row>
    <row r="558" spans="5:5" x14ac:dyDescent="0.25">
      <c r="E558" s="62"/>
    </row>
    <row r="559" spans="5:5" x14ac:dyDescent="0.25">
      <c r="E559" s="62"/>
    </row>
    <row r="560" spans="5:5" x14ac:dyDescent="0.25">
      <c r="E560" s="62"/>
    </row>
    <row r="561" spans="5:5" x14ac:dyDescent="0.25">
      <c r="E561" s="62"/>
    </row>
    <row r="562" spans="5:5" x14ac:dyDescent="0.25">
      <c r="E562" s="62"/>
    </row>
    <row r="563" spans="5:5" x14ac:dyDescent="0.25">
      <c r="E563" s="62"/>
    </row>
    <row r="564" spans="5:5" x14ac:dyDescent="0.25">
      <c r="E564" s="62"/>
    </row>
    <row r="565" spans="5:5" x14ac:dyDescent="0.25">
      <c r="E565" s="62"/>
    </row>
    <row r="566" spans="5:5" x14ac:dyDescent="0.25">
      <c r="E566" s="62"/>
    </row>
    <row r="567" spans="5:5" x14ac:dyDescent="0.25">
      <c r="E567" s="62"/>
    </row>
    <row r="568" spans="5:5" x14ac:dyDescent="0.25">
      <c r="E568" s="62"/>
    </row>
    <row r="569" spans="5:5" x14ac:dyDescent="0.25">
      <c r="E569" s="62"/>
    </row>
    <row r="570" spans="5:5" x14ac:dyDescent="0.25">
      <c r="E570" s="62"/>
    </row>
    <row r="571" spans="5:5" x14ac:dyDescent="0.25">
      <c r="E571" s="62"/>
    </row>
    <row r="572" spans="5:5" x14ac:dyDescent="0.25">
      <c r="E572" s="62"/>
    </row>
    <row r="573" spans="5:5" x14ac:dyDescent="0.25">
      <c r="E573" s="62"/>
    </row>
    <row r="574" spans="5:5" x14ac:dyDescent="0.25">
      <c r="E574" s="62"/>
    </row>
    <row r="575" spans="5:5" x14ac:dyDescent="0.25">
      <c r="E575" s="62"/>
    </row>
    <row r="576" spans="5:5" x14ac:dyDescent="0.25">
      <c r="E576" s="62"/>
    </row>
    <row r="577" spans="5:5" x14ac:dyDescent="0.25">
      <c r="E577" s="62"/>
    </row>
    <row r="578" spans="5:5" x14ac:dyDescent="0.25">
      <c r="E578" s="62"/>
    </row>
    <row r="579" spans="5:5" x14ac:dyDescent="0.25">
      <c r="E579" s="62"/>
    </row>
    <row r="580" spans="5:5" x14ac:dyDescent="0.25">
      <c r="E580" s="62"/>
    </row>
    <row r="581" spans="5:5" x14ac:dyDescent="0.25">
      <c r="E581" s="62"/>
    </row>
    <row r="582" spans="5:5" x14ac:dyDescent="0.25">
      <c r="E582" s="62"/>
    </row>
    <row r="583" spans="5:5" x14ac:dyDescent="0.25">
      <c r="E583" s="62"/>
    </row>
    <row r="584" spans="5:5" x14ac:dyDescent="0.25">
      <c r="E584" s="62"/>
    </row>
    <row r="585" spans="5:5" x14ac:dyDescent="0.25">
      <c r="E585" s="62"/>
    </row>
    <row r="586" spans="5:5" x14ac:dyDescent="0.25">
      <c r="E586" s="62"/>
    </row>
    <row r="587" spans="5:5" x14ac:dyDescent="0.25">
      <c r="E587" s="62"/>
    </row>
    <row r="588" spans="5:5" x14ac:dyDescent="0.25">
      <c r="E588" s="62"/>
    </row>
    <row r="589" spans="5:5" x14ac:dyDescent="0.25">
      <c r="E589" s="62"/>
    </row>
    <row r="590" spans="5:5" x14ac:dyDescent="0.25">
      <c r="E590" s="62"/>
    </row>
    <row r="591" spans="5:5" x14ac:dyDescent="0.25">
      <c r="E591" s="62"/>
    </row>
    <row r="592" spans="5:5" x14ac:dyDescent="0.25">
      <c r="E592" s="62"/>
    </row>
    <row r="593" spans="5:5" x14ac:dyDescent="0.25">
      <c r="E593" s="62"/>
    </row>
    <row r="594" spans="5:5" x14ac:dyDescent="0.25">
      <c r="E594" s="62"/>
    </row>
    <row r="595" spans="5:5" x14ac:dyDescent="0.25">
      <c r="E595" s="62"/>
    </row>
    <row r="596" spans="5:5" x14ac:dyDescent="0.25">
      <c r="E596" s="62"/>
    </row>
    <row r="597" spans="5:5" x14ac:dyDescent="0.25">
      <c r="E597" s="62"/>
    </row>
    <row r="598" spans="5:5" x14ac:dyDescent="0.25">
      <c r="E598" s="62"/>
    </row>
    <row r="599" spans="5:5" x14ac:dyDescent="0.25">
      <c r="E599" s="62"/>
    </row>
    <row r="600" spans="5:5" x14ac:dyDescent="0.25">
      <c r="E600" s="62"/>
    </row>
    <row r="601" spans="5:5" x14ac:dyDescent="0.25">
      <c r="E601" s="62"/>
    </row>
    <row r="602" spans="5:5" x14ac:dyDescent="0.25">
      <c r="E602" s="62"/>
    </row>
    <row r="603" spans="5:5" x14ac:dyDescent="0.25">
      <c r="E603" s="62"/>
    </row>
    <row r="604" spans="5:5" x14ac:dyDescent="0.25">
      <c r="E604" s="62"/>
    </row>
    <row r="605" spans="5:5" x14ac:dyDescent="0.25">
      <c r="E605" s="62"/>
    </row>
    <row r="606" spans="5:5" x14ac:dyDescent="0.25">
      <c r="E606" s="62"/>
    </row>
    <row r="607" spans="5:5" x14ac:dyDescent="0.25">
      <c r="E607" s="62"/>
    </row>
    <row r="608" spans="5:5" x14ac:dyDescent="0.25">
      <c r="E608" s="62"/>
    </row>
    <row r="609" spans="5:5" x14ac:dyDescent="0.25">
      <c r="E609" s="62"/>
    </row>
    <row r="610" spans="5:5" x14ac:dyDescent="0.25">
      <c r="E610" s="62"/>
    </row>
    <row r="611" spans="5:5" x14ac:dyDescent="0.25">
      <c r="E611" s="62"/>
    </row>
    <row r="612" spans="5:5" x14ac:dyDescent="0.25">
      <c r="E612" s="62"/>
    </row>
    <row r="613" spans="5:5" x14ac:dyDescent="0.25">
      <c r="E613" s="62"/>
    </row>
    <row r="614" spans="5:5" x14ac:dyDescent="0.25">
      <c r="E614" s="62"/>
    </row>
    <row r="615" spans="5:5" x14ac:dyDescent="0.25">
      <c r="E615" s="62"/>
    </row>
    <row r="616" spans="5:5" x14ac:dyDescent="0.25">
      <c r="E616" s="62"/>
    </row>
    <row r="617" spans="5:5" x14ac:dyDescent="0.25">
      <c r="E617" s="62"/>
    </row>
    <row r="618" spans="5:5" x14ac:dyDescent="0.25">
      <c r="E618" s="62"/>
    </row>
    <row r="619" spans="5:5" x14ac:dyDescent="0.25">
      <c r="E619" s="62"/>
    </row>
    <row r="620" spans="5:5" x14ac:dyDescent="0.25">
      <c r="E620" s="62"/>
    </row>
    <row r="621" spans="5:5" x14ac:dyDescent="0.25">
      <c r="E621" s="62"/>
    </row>
    <row r="622" spans="5:5" x14ac:dyDescent="0.25">
      <c r="E622" s="62"/>
    </row>
    <row r="623" spans="5:5" x14ac:dyDescent="0.25">
      <c r="E623" s="62"/>
    </row>
    <row r="624" spans="5:5" x14ac:dyDescent="0.25">
      <c r="E624" s="62"/>
    </row>
    <row r="625" spans="5:5" x14ac:dyDescent="0.25">
      <c r="E625" s="62"/>
    </row>
    <row r="626" spans="5:5" x14ac:dyDescent="0.25">
      <c r="E626" s="62"/>
    </row>
    <row r="627" spans="5:5" x14ac:dyDescent="0.25">
      <c r="E627" s="62"/>
    </row>
    <row r="628" spans="5:5" x14ac:dyDescent="0.25">
      <c r="E628" s="62"/>
    </row>
    <row r="629" spans="5:5" x14ac:dyDescent="0.25">
      <c r="E629" s="62"/>
    </row>
    <row r="630" spans="5:5" x14ac:dyDescent="0.25">
      <c r="E630" s="62"/>
    </row>
    <row r="631" spans="5:5" x14ac:dyDescent="0.25">
      <c r="E631" s="62"/>
    </row>
    <row r="632" spans="5:5" x14ac:dyDescent="0.25">
      <c r="E632" s="62"/>
    </row>
    <row r="633" spans="5:5" x14ac:dyDescent="0.25">
      <c r="E633" s="62"/>
    </row>
    <row r="634" spans="5:5" x14ac:dyDescent="0.25">
      <c r="E634" s="62"/>
    </row>
    <row r="635" spans="5:5" x14ac:dyDescent="0.25">
      <c r="E635" s="62"/>
    </row>
    <row r="636" spans="5:5" x14ac:dyDescent="0.25">
      <c r="E636" s="62"/>
    </row>
    <row r="637" spans="5:5" x14ac:dyDescent="0.25">
      <c r="E637" s="62"/>
    </row>
    <row r="638" spans="5:5" x14ac:dyDescent="0.25">
      <c r="E638" s="62"/>
    </row>
    <row r="639" spans="5:5" x14ac:dyDescent="0.25">
      <c r="E639" s="62"/>
    </row>
    <row r="640" spans="5:5" x14ac:dyDescent="0.25">
      <c r="E640" s="62"/>
    </row>
    <row r="641" spans="5:5" x14ac:dyDescent="0.25">
      <c r="E641" s="62"/>
    </row>
    <row r="642" spans="5:5" x14ac:dyDescent="0.25">
      <c r="E642" s="62"/>
    </row>
    <row r="643" spans="5:5" x14ac:dyDescent="0.25">
      <c r="E643" s="62"/>
    </row>
    <row r="644" spans="5:5" x14ac:dyDescent="0.25">
      <c r="E644" s="62"/>
    </row>
    <row r="645" spans="5:5" x14ac:dyDescent="0.25">
      <c r="E645" s="62"/>
    </row>
    <row r="646" spans="5:5" x14ac:dyDescent="0.25">
      <c r="E646" s="62"/>
    </row>
    <row r="647" spans="5:5" x14ac:dyDescent="0.25">
      <c r="E647" s="62"/>
    </row>
    <row r="648" spans="5:5" x14ac:dyDescent="0.25">
      <c r="E648" s="62"/>
    </row>
    <row r="649" spans="5:5" x14ac:dyDescent="0.25">
      <c r="E649" s="62"/>
    </row>
    <row r="650" spans="5:5" x14ac:dyDescent="0.25">
      <c r="E650" s="62"/>
    </row>
    <row r="651" spans="5:5" x14ac:dyDescent="0.25">
      <c r="E651" s="62"/>
    </row>
    <row r="652" spans="5:5" x14ac:dyDescent="0.25">
      <c r="E652" s="62"/>
    </row>
    <row r="653" spans="5:5" x14ac:dyDescent="0.25">
      <c r="E653" s="62"/>
    </row>
    <row r="654" spans="5:5" x14ac:dyDescent="0.25">
      <c r="E654" s="62"/>
    </row>
    <row r="655" spans="5:5" x14ac:dyDescent="0.25">
      <c r="E655" s="62"/>
    </row>
    <row r="656" spans="5:5" x14ac:dyDescent="0.25">
      <c r="E656" s="62"/>
    </row>
    <row r="657" spans="5:5" x14ac:dyDescent="0.25">
      <c r="E657" s="62"/>
    </row>
    <row r="658" spans="5:5" x14ac:dyDescent="0.25">
      <c r="E658" s="62"/>
    </row>
    <row r="659" spans="5:5" x14ac:dyDescent="0.25">
      <c r="E659" s="62"/>
    </row>
    <row r="660" spans="5:5" x14ac:dyDescent="0.25">
      <c r="E660" s="62"/>
    </row>
    <row r="661" spans="5:5" x14ac:dyDescent="0.25">
      <c r="E661" s="62"/>
    </row>
    <row r="662" spans="5:5" x14ac:dyDescent="0.25">
      <c r="E662" s="62"/>
    </row>
    <row r="663" spans="5:5" x14ac:dyDescent="0.25">
      <c r="E663" s="62"/>
    </row>
    <row r="664" spans="5:5" x14ac:dyDescent="0.25">
      <c r="E664" s="62"/>
    </row>
    <row r="665" spans="5:5" x14ac:dyDescent="0.25">
      <c r="E665" s="62"/>
    </row>
    <row r="666" spans="5:5" x14ac:dyDescent="0.25">
      <c r="E666" s="62"/>
    </row>
    <row r="667" spans="5:5" x14ac:dyDescent="0.25">
      <c r="E667" s="62"/>
    </row>
    <row r="668" spans="5:5" x14ac:dyDescent="0.25">
      <c r="E668" s="62"/>
    </row>
    <row r="669" spans="5:5" x14ac:dyDescent="0.25">
      <c r="E669" s="62"/>
    </row>
    <row r="670" spans="5:5" x14ac:dyDescent="0.25">
      <c r="E670" s="62"/>
    </row>
    <row r="671" spans="5:5" x14ac:dyDescent="0.25">
      <c r="E671" s="62"/>
    </row>
    <row r="672" spans="5:5" x14ac:dyDescent="0.25">
      <c r="E672" s="62"/>
    </row>
    <row r="673" spans="5:5" x14ac:dyDescent="0.25">
      <c r="E673" s="62"/>
    </row>
    <row r="674" spans="5:5" x14ac:dyDescent="0.25">
      <c r="E674" s="62"/>
    </row>
    <row r="675" spans="5:5" x14ac:dyDescent="0.25">
      <c r="E675" s="62"/>
    </row>
    <row r="676" spans="5:5" x14ac:dyDescent="0.25">
      <c r="E676" s="62"/>
    </row>
    <row r="677" spans="5:5" x14ac:dyDescent="0.25">
      <c r="E677" s="62"/>
    </row>
    <row r="678" spans="5:5" x14ac:dyDescent="0.25">
      <c r="E678" s="62"/>
    </row>
    <row r="679" spans="5:5" x14ac:dyDescent="0.25">
      <c r="E679" s="62"/>
    </row>
    <row r="680" spans="5:5" x14ac:dyDescent="0.25">
      <c r="E680" s="62"/>
    </row>
    <row r="681" spans="5:5" x14ac:dyDescent="0.25">
      <c r="E681" s="62"/>
    </row>
    <row r="682" spans="5:5" x14ac:dyDescent="0.25">
      <c r="E682" s="62"/>
    </row>
    <row r="683" spans="5:5" x14ac:dyDescent="0.25">
      <c r="E683" s="62"/>
    </row>
    <row r="684" spans="5:5" x14ac:dyDescent="0.25">
      <c r="E684" s="62"/>
    </row>
    <row r="685" spans="5:5" x14ac:dyDescent="0.25">
      <c r="E685" s="62"/>
    </row>
    <row r="686" spans="5:5" x14ac:dyDescent="0.25">
      <c r="E686" s="62"/>
    </row>
    <row r="687" spans="5:5" x14ac:dyDescent="0.25">
      <c r="E687" s="62"/>
    </row>
    <row r="688" spans="5:5" x14ac:dyDescent="0.25">
      <c r="E688" s="62"/>
    </row>
    <row r="689" spans="5:5" x14ac:dyDescent="0.25">
      <c r="E689" s="62"/>
    </row>
    <row r="690" spans="5:5" x14ac:dyDescent="0.25">
      <c r="E690" s="62"/>
    </row>
    <row r="691" spans="5:5" x14ac:dyDescent="0.25">
      <c r="E691" s="62"/>
    </row>
    <row r="692" spans="5:5" x14ac:dyDescent="0.25">
      <c r="E692" s="62"/>
    </row>
    <row r="693" spans="5:5" x14ac:dyDescent="0.25">
      <c r="E693" s="62"/>
    </row>
    <row r="694" spans="5:5" x14ac:dyDescent="0.25">
      <c r="E694" s="62"/>
    </row>
    <row r="695" spans="5:5" x14ac:dyDescent="0.25">
      <c r="E695" s="62"/>
    </row>
    <row r="696" spans="5:5" x14ac:dyDescent="0.25">
      <c r="E696" s="62"/>
    </row>
    <row r="697" spans="5:5" x14ac:dyDescent="0.25">
      <c r="E697" s="62"/>
    </row>
    <row r="698" spans="5:5" x14ac:dyDescent="0.25">
      <c r="E698" s="62"/>
    </row>
    <row r="699" spans="5:5" x14ac:dyDescent="0.25">
      <c r="E699" s="62"/>
    </row>
    <row r="700" spans="5:5" x14ac:dyDescent="0.25">
      <c r="E700" s="62"/>
    </row>
    <row r="701" spans="5:5" x14ac:dyDescent="0.25">
      <c r="E701" s="62"/>
    </row>
    <row r="702" spans="5:5" x14ac:dyDescent="0.25">
      <c r="E702" s="62"/>
    </row>
    <row r="703" spans="5:5" x14ac:dyDescent="0.25">
      <c r="E703" s="62"/>
    </row>
    <row r="704" spans="5:5" x14ac:dyDescent="0.25">
      <c r="E704" s="62"/>
    </row>
    <row r="705" spans="5:5" x14ac:dyDescent="0.25">
      <c r="E705" s="62"/>
    </row>
    <row r="706" spans="5:5" x14ac:dyDescent="0.25">
      <c r="E706" s="62"/>
    </row>
    <row r="707" spans="5:5" x14ac:dyDescent="0.25">
      <c r="E707" s="62"/>
    </row>
    <row r="708" spans="5:5" x14ac:dyDescent="0.25">
      <c r="E708" s="62"/>
    </row>
    <row r="709" spans="5:5" x14ac:dyDescent="0.25">
      <c r="E709" s="62"/>
    </row>
    <row r="710" spans="5:5" x14ac:dyDescent="0.25">
      <c r="E710" s="62"/>
    </row>
    <row r="711" spans="5:5" x14ac:dyDescent="0.25">
      <c r="E711" s="62"/>
    </row>
    <row r="712" spans="5:5" x14ac:dyDescent="0.25">
      <c r="E712" s="62"/>
    </row>
    <row r="713" spans="5:5" x14ac:dyDescent="0.25">
      <c r="E713" s="62"/>
    </row>
    <row r="714" spans="5:5" x14ac:dyDescent="0.25">
      <c r="E714" s="62"/>
    </row>
    <row r="715" spans="5:5" x14ac:dyDescent="0.25">
      <c r="E715" s="62"/>
    </row>
    <row r="716" spans="5:5" x14ac:dyDescent="0.25">
      <c r="E716" s="62"/>
    </row>
    <row r="717" spans="5:5" x14ac:dyDescent="0.25">
      <c r="E717" s="62"/>
    </row>
    <row r="718" spans="5:5" x14ac:dyDescent="0.25">
      <c r="E718" s="62"/>
    </row>
    <row r="719" spans="5:5" x14ac:dyDescent="0.25">
      <c r="E719" s="62"/>
    </row>
    <row r="720" spans="5:5" x14ac:dyDescent="0.25">
      <c r="E720" s="62"/>
    </row>
    <row r="721" spans="5:5" x14ac:dyDescent="0.25">
      <c r="E721" s="62"/>
    </row>
    <row r="722" spans="5:5" x14ac:dyDescent="0.25">
      <c r="E722" s="62"/>
    </row>
    <row r="723" spans="5:5" x14ac:dyDescent="0.25">
      <c r="E723" s="62"/>
    </row>
    <row r="724" spans="5:5" x14ac:dyDescent="0.25">
      <c r="E724" s="62"/>
    </row>
    <row r="725" spans="5:5" x14ac:dyDescent="0.25">
      <c r="E725" s="62"/>
    </row>
    <row r="726" spans="5:5" x14ac:dyDescent="0.25">
      <c r="E726" s="62"/>
    </row>
    <row r="727" spans="5:5" x14ac:dyDescent="0.25">
      <c r="E727" s="62"/>
    </row>
    <row r="728" spans="5:5" x14ac:dyDescent="0.25">
      <c r="E728" s="62"/>
    </row>
    <row r="729" spans="5:5" x14ac:dyDescent="0.25">
      <c r="E729" s="62"/>
    </row>
    <row r="730" spans="5:5" x14ac:dyDescent="0.25">
      <c r="E730" s="62"/>
    </row>
    <row r="731" spans="5:5" x14ac:dyDescent="0.25">
      <c r="E731" s="62"/>
    </row>
    <row r="732" spans="5:5" x14ac:dyDescent="0.25">
      <c r="E732" s="62"/>
    </row>
    <row r="733" spans="5:5" x14ac:dyDescent="0.25">
      <c r="E733" s="62"/>
    </row>
    <row r="734" spans="5:5" x14ac:dyDescent="0.25">
      <c r="E734" s="62"/>
    </row>
    <row r="735" spans="5:5" x14ac:dyDescent="0.25">
      <c r="E735" s="62"/>
    </row>
    <row r="736" spans="5:5" x14ac:dyDescent="0.25">
      <c r="E736" s="62"/>
    </row>
    <row r="737" spans="5:5" x14ac:dyDescent="0.25">
      <c r="E737" s="62"/>
    </row>
    <row r="738" spans="5:5" x14ac:dyDescent="0.25">
      <c r="E738" s="62"/>
    </row>
    <row r="739" spans="5:5" x14ac:dyDescent="0.25">
      <c r="E739" s="62"/>
    </row>
    <row r="740" spans="5:5" x14ac:dyDescent="0.25">
      <c r="E740" s="62"/>
    </row>
    <row r="741" spans="5:5" x14ac:dyDescent="0.25">
      <c r="E741" s="62"/>
    </row>
    <row r="742" spans="5:5" x14ac:dyDescent="0.25">
      <c r="E742" s="62"/>
    </row>
    <row r="743" spans="5:5" x14ac:dyDescent="0.25">
      <c r="E743" s="62"/>
    </row>
    <row r="744" spans="5:5" x14ac:dyDescent="0.25">
      <c r="E744" s="62"/>
    </row>
    <row r="745" spans="5:5" x14ac:dyDescent="0.25">
      <c r="E745" s="62"/>
    </row>
    <row r="746" spans="5:5" x14ac:dyDescent="0.25">
      <c r="E746" s="62"/>
    </row>
    <row r="747" spans="5:5" x14ac:dyDescent="0.25">
      <c r="E747" s="62"/>
    </row>
    <row r="748" spans="5:5" x14ac:dyDescent="0.25">
      <c r="E748" s="62"/>
    </row>
    <row r="749" spans="5:5" x14ac:dyDescent="0.25">
      <c r="E749" s="62"/>
    </row>
    <row r="750" spans="5:5" x14ac:dyDescent="0.25">
      <c r="E750" s="62"/>
    </row>
    <row r="751" spans="5:5" x14ac:dyDescent="0.25">
      <c r="E751" s="62"/>
    </row>
    <row r="752" spans="5:5" x14ac:dyDescent="0.25">
      <c r="E752" s="62"/>
    </row>
    <row r="753" spans="5:5" x14ac:dyDescent="0.25">
      <c r="E753" s="62"/>
    </row>
    <row r="754" spans="5:5" x14ac:dyDescent="0.25">
      <c r="E754" s="62"/>
    </row>
    <row r="755" spans="5:5" x14ac:dyDescent="0.25">
      <c r="E755" s="62"/>
    </row>
    <row r="756" spans="5:5" x14ac:dyDescent="0.25">
      <c r="E756" s="62"/>
    </row>
    <row r="757" spans="5:5" x14ac:dyDescent="0.25">
      <c r="E757" s="62"/>
    </row>
    <row r="758" spans="5:5" x14ac:dyDescent="0.25">
      <c r="E758" s="62"/>
    </row>
    <row r="759" spans="5:5" x14ac:dyDescent="0.25">
      <c r="E759" s="62"/>
    </row>
    <row r="760" spans="5:5" x14ac:dyDescent="0.25">
      <c r="E760" s="62"/>
    </row>
    <row r="761" spans="5:5" x14ac:dyDescent="0.25">
      <c r="E761" s="62"/>
    </row>
    <row r="762" spans="5:5" x14ac:dyDescent="0.25">
      <c r="E762" s="62"/>
    </row>
    <row r="763" spans="5:5" x14ac:dyDescent="0.25">
      <c r="E763" s="62"/>
    </row>
    <row r="764" spans="5:5" x14ac:dyDescent="0.25">
      <c r="E764" s="62"/>
    </row>
    <row r="765" spans="5:5" x14ac:dyDescent="0.25">
      <c r="E765" s="62"/>
    </row>
    <row r="766" spans="5:5" x14ac:dyDescent="0.25">
      <c r="E766" s="62"/>
    </row>
    <row r="767" spans="5:5" x14ac:dyDescent="0.25">
      <c r="E767" s="62"/>
    </row>
    <row r="768" spans="5:5" x14ac:dyDescent="0.25">
      <c r="E768" s="62"/>
    </row>
    <row r="769" spans="5:5" x14ac:dyDescent="0.25">
      <c r="E769" s="62"/>
    </row>
    <row r="770" spans="5:5" x14ac:dyDescent="0.25">
      <c r="E770" s="62"/>
    </row>
    <row r="771" spans="5:5" x14ac:dyDescent="0.25">
      <c r="E771" s="62"/>
    </row>
    <row r="772" spans="5:5" x14ac:dyDescent="0.25">
      <c r="E772" s="62"/>
    </row>
    <row r="773" spans="5:5" x14ac:dyDescent="0.25">
      <c r="E773" s="62"/>
    </row>
    <row r="774" spans="5:5" x14ac:dyDescent="0.25">
      <c r="E774" s="62"/>
    </row>
    <row r="775" spans="5:5" x14ac:dyDescent="0.25">
      <c r="E775" s="62"/>
    </row>
    <row r="776" spans="5:5" x14ac:dyDescent="0.25">
      <c r="E776" s="62"/>
    </row>
    <row r="777" spans="5:5" x14ac:dyDescent="0.25">
      <c r="E777" s="62"/>
    </row>
    <row r="778" spans="5:5" x14ac:dyDescent="0.25">
      <c r="E778" s="62"/>
    </row>
    <row r="779" spans="5:5" x14ac:dyDescent="0.25">
      <c r="E779" s="62"/>
    </row>
    <row r="780" spans="5:5" x14ac:dyDescent="0.25">
      <c r="E780" s="62"/>
    </row>
    <row r="781" spans="5:5" x14ac:dyDescent="0.25">
      <c r="E781" s="62"/>
    </row>
    <row r="782" spans="5:5" x14ac:dyDescent="0.25">
      <c r="E782" s="62"/>
    </row>
    <row r="783" spans="5:5" x14ac:dyDescent="0.25">
      <c r="E783" s="62"/>
    </row>
    <row r="784" spans="5:5" x14ac:dyDescent="0.25">
      <c r="E784" s="62"/>
    </row>
    <row r="785" spans="5:5" x14ac:dyDescent="0.25">
      <c r="E785" s="62"/>
    </row>
    <row r="786" spans="5:5" x14ac:dyDescent="0.25">
      <c r="E786" s="62"/>
    </row>
    <row r="787" spans="5:5" x14ac:dyDescent="0.25">
      <c r="E787" s="62"/>
    </row>
    <row r="788" spans="5:5" x14ac:dyDescent="0.25">
      <c r="E788" s="62"/>
    </row>
    <row r="789" spans="5:5" x14ac:dyDescent="0.25">
      <c r="E789" s="62"/>
    </row>
    <row r="790" spans="5:5" x14ac:dyDescent="0.25">
      <c r="E790" s="62"/>
    </row>
    <row r="791" spans="5:5" x14ac:dyDescent="0.25">
      <c r="E791" s="62"/>
    </row>
    <row r="792" spans="5:5" x14ac:dyDescent="0.25">
      <c r="E792" s="62"/>
    </row>
    <row r="793" spans="5:5" x14ac:dyDescent="0.25">
      <c r="E793" s="62"/>
    </row>
    <row r="794" spans="5:5" x14ac:dyDescent="0.25">
      <c r="E794" s="62"/>
    </row>
    <row r="795" spans="5:5" x14ac:dyDescent="0.25">
      <c r="E795" s="62"/>
    </row>
    <row r="796" spans="5:5" x14ac:dyDescent="0.25">
      <c r="E796" s="62"/>
    </row>
    <row r="797" spans="5:5" x14ac:dyDescent="0.25">
      <c r="E797" s="62"/>
    </row>
    <row r="798" spans="5:5" x14ac:dyDescent="0.25">
      <c r="E798" s="62"/>
    </row>
    <row r="799" spans="5:5" x14ac:dyDescent="0.25">
      <c r="E799" s="62"/>
    </row>
    <row r="800" spans="5:5" x14ac:dyDescent="0.25">
      <c r="E800" s="62"/>
    </row>
    <row r="801" spans="5:5" x14ac:dyDescent="0.25">
      <c r="E801" s="62"/>
    </row>
    <row r="802" spans="5:5" x14ac:dyDescent="0.25">
      <c r="E802" s="62"/>
    </row>
    <row r="803" spans="5:5" x14ac:dyDescent="0.25">
      <c r="E803" s="62"/>
    </row>
    <row r="804" spans="5:5" x14ac:dyDescent="0.25">
      <c r="E804" s="62"/>
    </row>
    <row r="805" spans="5:5" x14ac:dyDescent="0.25">
      <c r="E805" s="62"/>
    </row>
    <row r="806" spans="5:5" x14ac:dyDescent="0.25">
      <c r="E806" s="62"/>
    </row>
    <row r="807" spans="5:5" x14ac:dyDescent="0.25">
      <c r="E807" s="62"/>
    </row>
    <row r="808" spans="5:5" x14ac:dyDescent="0.25">
      <c r="E808" s="62"/>
    </row>
    <row r="809" spans="5:5" x14ac:dyDescent="0.25">
      <c r="E809" s="62"/>
    </row>
    <row r="810" spans="5:5" x14ac:dyDescent="0.25">
      <c r="E810" s="62"/>
    </row>
    <row r="811" spans="5:5" x14ac:dyDescent="0.25">
      <c r="E811" s="62"/>
    </row>
    <row r="812" spans="5:5" x14ac:dyDescent="0.25">
      <c r="E812" s="62"/>
    </row>
    <row r="813" spans="5:5" x14ac:dyDescent="0.25">
      <c r="E813" s="62"/>
    </row>
    <row r="814" spans="5:5" x14ac:dyDescent="0.25">
      <c r="E814" s="62"/>
    </row>
    <row r="815" spans="5:5" x14ac:dyDescent="0.25">
      <c r="E815" s="62"/>
    </row>
    <row r="816" spans="5:5" x14ac:dyDescent="0.25">
      <c r="E816" s="62"/>
    </row>
    <row r="817" spans="5:5" x14ac:dyDescent="0.25">
      <c r="E817" s="62"/>
    </row>
    <row r="818" spans="5:5" x14ac:dyDescent="0.25">
      <c r="E818" s="62"/>
    </row>
    <row r="819" spans="5:5" x14ac:dyDescent="0.25">
      <c r="E819" s="62"/>
    </row>
    <row r="820" spans="5:5" x14ac:dyDescent="0.25">
      <c r="E820" s="62"/>
    </row>
    <row r="821" spans="5:5" x14ac:dyDescent="0.25">
      <c r="E821" s="62"/>
    </row>
    <row r="822" spans="5:5" x14ac:dyDescent="0.25">
      <c r="E822" s="62"/>
    </row>
    <row r="823" spans="5:5" x14ac:dyDescent="0.25">
      <c r="E823" s="62"/>
    </row>
    <row r="824" spans="5:5" x14ac:dyDescent="0.25">
      <c r="E824" s="62"/>
    </row>
    <row r="825" spans="5:5" x14ac:dyDescent="0.25">
      <c r="E825" s="62"/>
    </row>
    <row r="826" spans="5:5" x14ac:dyDescent="0.25">
      <c r="E826" s="62"/>
    </row>
    <row r="827" spans="5:5" x14ac:dyDescent="0.25">
      <c r="E827" s="62"/>
    </row>
    <row r="828" spans="5:5" x14ac:dyDescent="0.25">
      <c r="E828" s="62"/>
    </row>
    <row r="829" spans="5:5" x14ac:dyDescent="0.25">
      <c r="E829" s="62"/>
    </row>
    <row r="830" spans="5:5" x14ac:dyDescent="0.25">
      <c r="E830" s="62"/>
    </row>
    <row r="831" spans="5:5" x14ac:dyDescent="0.25">
      <c r="E831" s="62"/>
    </row>
    <row r="832" spans="5:5" x14ac:dyDescent="0.25">
      <c r="E832" s="62"/>
    </row>
    <row r="833" spans="5:5" x14ac:dyDescent="0.25">
      <c r="E833" s="62"/>
    </row>
    <row r="834" spans="5:5" x14ac:dyDescent="0.25">
      <c r="E834" s="62"/>
    </row>
    <row r="835" spans="5:5" x14ac:dyDescent="0.25">
      <c r="E835" s="62"/>
    </row>
    <row r="836" spans="5:5" x14ac:dyDescent="0.25">
      <c r="E836" s="62"/>
    </row>
    <row r="837" spans="5:5" x14ac:dyDescent="0.25">
      <c r="E837" s="62"/>
    </row>
    <row r="838" spans="5:5" x14ac:dyDescent="0.25">
      <c r="E838" s="62"/>
    </row>
    <row r="839" spans="5:5" x14ac:dyDescent="0.25">
      <c r="E839" s="62"/>
    </row>
    <row r="840" spans="5:5" x14ac:dyDescent="0.25">
      <c r="E840" s="62"/>
    </row>
    <row r="841" spans="5:5" x14ac:dyDescent="0.25">
      <c r="E841" s="62"/>
    </row>
    <row r="842" spans="5:5" x14ac:dyDescent="0.25">
      <c r="E842" s="62"/>
    </row>
    <row r="843" spans="5:5" x14ac:dyDescent="0.25">
      <c r="E843" s="62"/>
    </row>
    <row r="844" spans="5:5" x14ac:dyDescent="0.25">
      <c r="E844" s="62"/>
    </row>
    <row r="845" spans="5:5" x14ac:dyDescent="0.25">
      <c r="E845" s="62"/>
    </row>
    <row r="846" spans="5:5" x14ac:dyDescent="0.25">
      <c r="E846" s="62"/>
    </row>
    <row r="847" spans="5:5" x14ac:dyDescent="0.25">
      <c r="E847" s="62"/>
    </row>
    <row r="848" spans="5:5" x14ac:dyDescent="0.25">
      <c r="E848" s="62"/>
    </row>
    <row r="849" spans="5:5" x14ac:dyDescent="0.25">
      <c r="E849" s="62"/>
    </row>
    <row r="850" spans="5:5" x14ac:dyDescent="0.25">
      <c r="E850" s="62"/>
    </row>
    <row r="851" spans="5:5" x14ac:dyDescent="0.25">
      <c r="E851" s="62"/>
    </row>
    <row r="852" spans="5:5" x14ac:dyDescent="0.25">
      <c r="E852" s="62"/>
    </row>
    <row r="853" spans="5:5" x14ac:dyDescent="0.25">
      <c r="E853" s="62"/>
    </row>
    <row r="854" spans="5:5" x14ac:dyDescent="0.25">
      <c r="E854" s="62"/>
    </row>
    <row r="855" spans="5:5" x14ac:dyDescent="0.25">
      <c r="E855" s="62"/>
    </row>
    <row r="856" spans="5:5" x14ac:dyDescent="0.25">
      <c r="E856" s="62"/>
    </row>
    <row r="857" spans="5:5" x14ac:dyDescent="0.25">
      <c r="E857" s="62"/>
    </row>
    <row r="858" spans="5:5" x14ac:dyDescent="0.25">
      <c r="E858" s="62"/>
    </row>
    <row r="859" spans="5:5" x14ac:dyDescent="0.25">
      <c r="E859" s="62"/>
    </row>
    <row r="860" spans="5:5" x14ac:dyDescent="0.25">
      <c r="E860" s="62"/>
    </row>
    <row r="861" spans="5:5" x14ac:dyDescent="0.25">
      <c r="E861" s="62"/>
    </row>
    <row r="862" spans="5:5" x14ac:dyDescent="0.25">
      <c r="E862" s="62"/>
    </row>
    <row r="863" spans="5:5" x14ac:dyDescent="0.25">
      <c r="E863" s="62"/>
    </row>
    <row r="864" spans="5:5" x14ac:dyDescent="0.25">
      <c r="E864" s="62"/>
    </row>
    <row r="865" spans="5:5" x14ac:dyDescent="0.25">
      <c r="E865" s="62"/>
    </row>
    <row r="866" spans="5:5" x14ac:dyDescent="0.25">
      <c r="E866" s="62"/>
    </row>
    <row r="867" spans="5:5" x14ac:dyDescent="0.25">
      <c r="E867" s="62"/>
    </row>
    <row r="868" spans="5:5" x14ac:dyDescent="0.25">
      <c r="E868" s="62"/>
    </row>
    <row r="869" spans="5:5" x14ac:dyDescent="0.25">
      <c r="E869" s="62"/>
    </row>
    <row r="870" spans="5:5" x14ac:dyDescent="0.25">
      <c r="E870" s="62"/>
    </row>
    <row r="871" spans="5:5" x14ac:dyDescent="0.25">
      <c r="E871" s="62"/>
    </row>
    <row r="872" spans="5:5" x14ac:dyDescent="0.25">
      <c r="E872" s="62"/>
    </row>
    <row r="873" spans="5:5" x14ac:dyDescent="0.25">
      <c r="E873" s="62"/>
    </row>
    <row r="874" spans="5:5" x14ac:dyDescent="0.25">
      <c r="E874" s="62"/>
    </row>
    <row r="875" spans="5:5" x14ac:dyDescent="0.25">
      <c r="E875" s="62"/>
    </row>
    <row r="876" spans="5:5" x14ac:dyDescent="0.25">
      <c r="E876" s="62"/>
    </row>
    <row r="877" spans="5:5" x14ac:dyDescent="0.25">
      <c r="E877" s="62"/>
    </row>
    <row r="878" spans="5:5" x14ac:dyDescent="0.25">
      <c r="E878" s="62"/>
    </row>
    <row r="879" spans="5:5" x14ac:dyDescent="0.25">
      <c r="E879" s="62"/>
    </row>
    <row r="880" spans="5:5" x14ac:dyDescent="0.25">
      <c r="E880" s="62"/>
    </row>
    <row r="881" spans="5:5" x14ac:dyDescent="0.25">
      <c r="E881" s="62"/>
    </row>
    <row r="882" spans="5:5" x14ac:dyDescent="0.25">
      <c r="E882" s="62"/>
    </row>
    <row r="883" spans="5:5" x14ac:dyDescent="0.25">
      <c r="E883" s="62"/>
    </row>
    <row r="884" spans="5:5" x14ac:dyDescent="0.25">
      <c r="E884" s="62"/>
    </row>
    <row r="885" spans="5:5" x14ac:dyDescent="0.25">
      <c r="E885" s="62"/>
    </row>
    <row r="886" spans="5:5" x14ac:dyDescent="0.25">
      <c r="E886" s="62"/>
    </row>
    <row r="887" spans="5:5" x14ac:dyDescent="0.25">
      <c r="E887" s="62"/>
    </row>
    <row r="888" spans="5:5" x14ac:dyDescent="0.25">
      <c r="E888" s="62"/>
    </row>
    <row r="889" spans="5:5" x14ac:dyDescent="0.25">
      <c r="E889" s="62"/>
    </row>
    <row r="890" spans="5:5" x14ac:dyDescent="0.25">
      <c r="E890" s="62"/>
    </row>
    <row r="891" spans="5:5" x14ac:dyDescent="0.25">
      <c r="E891" s="62"/>
    </row>
    <row r="892" spans="5:5" x14ac:dyDescent="0.25">
      <c r="E892" s="62"/>
    </row>
    <row r="893" spans="5:5" x14ac:dyDescent="0.25">
      <c r="E893" s="62"/>
    </row>
    <row r="894" spans="5:5" x14ac:dyDescent="0.25">
      <c r="E894" s="62"/>
    </row>
    <row r="895" spans="5:5" x14ac:dyDescent="0.25">
      <c r="E895" s="62"/>
    </row>
    <row r="896" spans="5:5" x14ac:dyDescent="0.25">
      <c r="E896" s="62"/>
    </row>
    <row r="897" spans="5:5" x14ac:dyDescent="0.25">
      <c r="E897" s="62"/>
    </row>
    <row r="898" spans="5:5" x14ac:dyDescent="0.25">
      <c r="E898" s="62"/>
    </row>
    <row r="899" spans="5:5" x14ac:dyDescent="0.25">
      <c r="E899" s="62"/>
    </row>
    <row r="900" spans="5:5" x14ac:dyDescent="0.25">
      <c r="E900" s="62"/>
    </row>
    <row r="901" spans="5:5" x14ac:dyDescent="0.25">
      <c r="E901" s="62"/>
    </row>
    <row r="902" spans="5:5" x14ac:dyDescent="0.25">
      <c r="E902" s="62"/>
    </row>
    <row r="903" spans="5:5" x14ac:dyDescent="0.25">
      <c r="E903" s="62"/>
    </row>
    <row r="904" spans="5:5" x14ac:dyDescent="0.25">
      <c r="E904" s="62"/>
    </row>
    <row r="905" spans="5:5" x14ac:dyDescent="0.25">
      <c r="E905" s="62"/>
    </row>
    <row r="906" spans="5:5" x14ac:dyDescent="0.25">
      <c r="E906" s="62"/>
    </row>
    <row r="907" spans="5:5" x14ac:dyDescent="0.25">
      <c r="E907" s="62"/>
    </row>
    <row r="908" spans="5:5" x14ac:dyDescent="0.25">
      <c r="E908" s="62"/>
    </row>
    <row r="909" spans="5:5" x14ac:dyDescent="0.25">
      <c r="E909" s="62"/>
    </row>
    <row r="910" spans="5:5" x14ac:dyDescent="0.25">
      <c r="E910" s="62"/>
    </row>
    <row r="911" spans="5:5" x14ac:dyDescent="0.25">
      <c r="E911" s="62"/>
    </row>
    <row r="912" spans="5:5" x14ac:dyDescent="0.25">
      <c r="E912" s="62"/>
    </row>
    <row r="913" spans="5:5" x14ac:dyDescent="0.25">
      <c r="E913" s="62"/>
    </row>
    <row r="914" spans="5:5" x14ac:dyDescent="0.25">
      <c r="E914" s="62"/>
    </row>
    <row r="915" spans="5:5" x14ac:dyDescent="0.25">
      <c r="E915" s="62"/>
    </row>
    <row r="916" spans="5:5" x14ac:dyDescent="0.25">
      <c r="E916" s="62"/>
    </row>
    <row r="917" spans="5:5" x14ac:dyDescent="0.25">
      <c r="E917" s="62"/>
    </row>
    <row r="918" spans="5:5" x14ac:dyDescent="0.25">
      <c r="E918" s="62"/>
    </row>
    <row r="919" spans="5:5" x14ac:dyDescent="0.25">
      <c r="E919" s="62"/>
    </row>
    <row r="920" spans="5:5" x14ac:dyDescent="0.25">
      <c r="E920" s="62"/>
    </row>
    <row r="921" spans="5:5" x14ac:dyDescent="0.25">
      <c r="E921" s="62"/>
    </row>
    <row r="922" spans="5:5" x14ac:dyDescent="0.25">
      <c r="E922" s="62"/>
    </row>
    <row r="923" spans="5:5" x14ac:dyDescent="0.25">
      <c r="E923" s="62"/>
    </row>
    <row r="924" spans="5:5" x14ac:dyDescent="0.25">
      <c r="E924" s="62"/>
    </row>
    <row r="925" spans="5:5" x14ac:dyDescent="0.25">
      <c r="E925" s="62"/>
    </row>
    <row r="926" spans="5:5" x14ac:dyDescent="0.25">
      <c r="E926" s="62"/>
    </row>
    <row r="927" spans="5:5" x14ac:dyDescent="0.25">
      <c r="E927" s="62"/>
    </row>
    <row r="928" spans="5:5" x14ac:dyDescent="0.25">
      <c r="E928" s="62"/>
    </row>
    <row r="929" spans="5:5" x14ac:dyDescent="0.25">
      <c r="E929" s="62"/>
    </row>
    <row r="930" spans="5:5" x14ac:dyDescent="0.25">
      <c r="E930" s="62"/>
    </row>
    <row r="931" spans="5:5" x14ac:dyDescent="0.25">
      <c r="E931" s="62"/>
    </row>
    <row r="932" spans="5:5" x14ac:dyDescent="0.25">
      <c r="E932" s="62"/>
    </row>
    <row r="933" spans="5:5" x14ac:dyDescent="0.25">
      <c r="E933" s="62"/>
    </row>
    <row r="934" spans="5:5" x14ac:dyDescent="0.25">
      <c r="E934" s="62"/>
    </row>
    <row r="935" spans="5:5" x14ac:dyDescent="0.25">
      <c r="E935" s="62"/>
    </row>
    <row r="936" spans="5:5" x14ac:dyDescent="0.25">
      <c r="E936" s="62"/>
    </row>
    <row r="937" spans="5:5" x14ac:dyDescent="0.25">
      <c r="E937" s="62"/>
    </row>
    <row r="938" spans="5:5" x14ac:dyDescent="0.25">
      <c r="E938" s="62"/>
    </row>
    <row r="939" spans="5:5" x14ac:dyDescent="0.25">
      <c r="E939" s="62"/>
    </row>
    <row r="940" spans="5:5" x14ac:dyDescent="0.25">
      <c r="E940" s="62"/>
    </row>
    <row r="941" spans="5:5" x14ac:dyDescent="0.25">
      <c r="E941" s="62"/>
    </row>
    <row r="942" spans="5:5" x14ac:dyDescent="0.25">
      <c r="E942" s="62"/>
    </row>
    <row r="943" spans="5:5" x14ac:dyDescent="0.25">
      <c r="E943" s="62"/>
    </row>
    <row r="944" spans="5:5" x14ac:dyDescent="0.25">
      <c r="E944" s="62"/>
    </row>
    <row r="945" spans="5:5" x14ac:dyDescent="0.25">
      <c r="E945" s="62"/>
    </row>
    <row r="946" spans="5:5" x14ac:dyDescent="0.25">
      <c r="E946" s="62"/>
    </row>
    <row r="947" spans="5:5" x14ac:dyDescent="0.25">
      <c r="E947" s="62"/>
    </row>
    <row r="948" spans="5:5" x14ac:dyDescent="0.25">
      <c r="E948" s="62"/>
    </row>
    <row r="949" spans="5:5" x14ac:dyDescent="0.25">
      <c r="E949" s="62"/>
    </row>
    <row r="950" spans="5:5" x14ac:dyDescent="0.25">
      <c r="E950" s="62"/>
    </row>
    <row r="951" spans="5:5" x14ac:dyDescent="0.25">
      <c r="E951" s="62"/>
    </row>
    <row r="952" spans="5:5" x14ac:dyDescent="0.25">
      <c r="E952" s="62"/>
    </row>
    <row r="953" spans="5:5" x14ac:dyDescent="0.25">
      <c r="E953" s="62"/>
    </row>
    <row r="954" spans="5:5" x14ac:dyDescent="0.25">
      <c r="E954" s="62"/>
    </row>
    <row r="955" spans="5:5" x14ac:dyDescent="0.25">
      <c r="E955" s="62"/>
    </row>
    <row r="956" spans="5:5" x14ac:dyDescent="0.25">
      <c r="E956" s="62"/>
    </row>
    <row r="957" spans="5:5" x14ac:dyDescent="0.25">
      <c r="E957" s="62"/>
    </row>
    <row r="958" spans="5:5" x14ac:dyDescent="0.25">
      <c r="E958" s="62"/>
    </row>
    <row r="959" spans="5:5" x14ac:dyDescent="0.25">
      <c r="E959" s="62"/>
    </row>
    <row r="960" spans="5:5" x14ac:dyDescent="0.25">
      <c r="E960" s="62"/>
    </row>
    <row r="961" spans="5:5" x14ac:dyDescent="0.25">
      <c r="E961" s="62"/>
    </row>
    <row r="962" spans="5:5" x14ac:dyDescent="0.25">
      <c r="E962" s="62"/>
    </row>
    <row r="963" spans="5:5" x14ac:dyDescent="0.25">
      <c r="E963" s="62"/>
    </row>
    <row r="964" spans="5:5" x14ac:dyDescent="0.25">
      <c r="E964" s="62"/>
    </row>
    <row r="965" spans="5:5" x14ac:dyDescent="0.25">
      <c r="E965" s="62"/>
    </row>
    <row r="966" spans="5:5" x14ac:dyDescent="0.25">
      <c r="E966" s="62"/>
    </row>
    <row r="967" spans="5:5" x14ac:dyDescent="0.25">
      <c r="E967" s="62"/>
    </row>
    <row r="968" spans="5:5" x14ac:dyDescent="0.25">
      <c r="E968" s="62"/>
    </row>
    <row r="969" spans="5:5" x14ac:dyDescent="0.25">
      <c r="E969" s="62"/>
    </row>
    <row r="970" spans="5:5" x14ac:dyDescent="0.25">
      <c r="E970" s="62"/>
    </row>
    <row r="971" spans="5:5" x14ac:dyDescent="0.25">
      <c r="E971" s="62"/>
    </row>
    <row r="972" spans="5:5" x14ac:dyDescent="0.25">
      <c r="E972" s="62"/>
    </row>
    <row r="973" spans="5:5" x14ac:dyDescent="0.25">
      <c r="E973" s="62"/>
    </row>
    <row r="974" spans="5:5" x14ac:dyDescent="0.25">
      <c r="E974" s="62"/>
    </row>
    <row r="975" spans="5:5" x14ac:dyDescent="0.25">
      <c r="E975" s="62"/>
    </row>
    <row r="976" spans="5:5" x14ac:dyDescent="0.25">
      <c r="E976" s="62"/>
    </row>
    <row r="977" spans="5:5" x14ac:dyDescent="0.25">
      <c r="E977" s="62"/>
    </row>
    <row r="978" spans="5:5" x14ac:dyDescent="0.25">
      <c r="E978" s="62"/>
    </row>
    <row r="979" spans="5:5" x14ac:dyDescent="0.25">
      <c r="E979" s="62"/>
    </row>
    <row r="980" spans="5:5" x14ac:dyDescent="0.25">
      <c r="E980" s="62"/>
    </row>
    <row r="981" spans="5:5" x14ac:dyDescent="0.25">
      <c r="E981" s="62"/>
    </row>
    <row r="982" spans="5:5" x14ac:dyDescent="0.25">
      <c r="E982" s="62"/>
    </row>
    <row r="983" spans="5:5" x14ac:dyDescent="0.25">
      <c r="E983" s="62"/>
    </row>
    <row r="984" spans="5:5" x14ac:dyDescent="0.25">
      <c r="E984" s="62"/>
    </row>
    <row r="985" spans="5:5" x14ac:dyDescent="0.25">
      <c r="E985" s="62"/>
    </row>
    <row r="986" spans="5:5" x14ac:dyDescent="0.25">
      <c r="E986" s="62"/>
    </row>
    <row r="987" spans="5:5" x14ac:dyDescent="0.25">
      <c r="E987" s="62"/>
    </row>
    <row r="988" spans="5:5" x14ac:dyDescent="0.25">
      <c r="E988" s="62"/>
    </row>
    <row r="989" spans="5:5" x14ac:dyDescent="0.25">
      <c r="E989" s="62"/>
    </row>
    <row r="990" spans="5:5" x14ac:dyDescent="0.25">
      <c r="E990" s="62"/>
    </row>
    <row r="991" spans="5:5" x14ac:dyDescent="0.25">
      <c r="E991" s="62"/>
    </row>
    <row r="992" spans="5:5" x14ac:dyDescent="0.25">
      <c r="E992" s="62"/>
    </row>
    <row r="993" spans="5:5" x14ac:dyDescent="0.25">
      <c r="E993" s="62"/>
    </row>
    <row r="994" spans="5:5" x14ac:dyDescent="0.25">
      <c r="E994" s="62"/>
    </row>
    <row r="995" spans="5:5" x14ac:dyDescent="0.25">
      <c r="E995" s="62"/>
    </row>
    <row r="996" spans="5:5" x14ac:dyDescent="0.25">
      <c r="E996" s="62"/>
    </row>
    <row r="997" spans="5:5" x14ac:dyDescent="0.25">
      <c r="E997" s="62"/>
    </row>
    <row r="998" spans="5:5" x14ac:dyDescent="0.25">
      <c r="E998" s="62"/>
    </row>
    <row r="999" spans="5:5" x14ac:dyDescent="0.25">
      <c r="E999" s="62"/>
    </row>
    <row r="1000" spans="5:5" x14ac:dyDescent="0.25">
      <c r="E1000" s="62"/>
    </row>
    <row r="1001" spans="5:5" x14ac:dyDescent="0.25">
      <c r="E1001" s="62"/>
    </row>
    <row r="1002" spans="5:5" x14ac:dyDescent="0.25">
      <c r="E1002" s="62"/>
    </row>
    <row r="1003" spans="5:5" x14ac:dyDescent="0.25">
      <c r="E1003" s="62"/>
    </row>
    <row r="1004" spans="5:5" x14ac:dyDescent="0.25">
      <c r="E1004" s="62"/>
    </row>
    <row r="1005" spans="5:5" x14ac:dyDescent="0.25">
      <c r="E1005" s="62"/>
    </row>
    <row r="1006" spans="5:5" x14ac:dyDescent="0.25">
      <c r="E1006" s="62"/>
    </row>
    <row r="1007" spans="5:5" x14ac:dyDescent="0.25">
      <c r="E1007" s="62"/>
    </row>
    <row r="1008" spans="5:5" x14ac:dyDescent="0.25">
      <c r="E1008" s="62"/>
    </row>
    <row r="1009" spans="5:5" x14ac:dyDescent="0.25">
      <c r="E1009" s="62"/>
    </row>
    <row r="1010" spans="5:5" x14ac:dyDescent="0.25">
      <c r="E1010" s="62"/>
    </row>
    <row r="1011" spans="5:5" x14ac:dyDescent="0.25">
      <c r="E1011" s="62"/>
    </row>
    <row r="1012" spans="5:5" x14ac:dyDescent="0.25">
      <c r="E1012" s="62"/>
    </row>
    <row r="1013" spans="5:5" x14ac:dyDescent="0.25">
      <c r="E1013" s="62"/>
    </row>
    <row r="1014" spans="5:5" x14ac:dyDescent="0.25">
      <c r="E1014" s="62"/>
    </row>
    <row r="1015" spans="5:5" x14ac:dyDescent="0.25">
      <c r="E1015" s="62"/>
    </row>
    <row r="1016" spans="5:5" x14ac:dyDescent="0.25">
      <c r="E1016" s="62"/>
    </row>
    <row r="1017" spans="5:5" x14ac:dyDescent="0.25">
      <c r="E1017" s="62"/>
    </row>
    <row r="1018" spans="5:5" x14ac:dyDescent="0.25">
      <c r="E1018" s="62"/>
    </row>
    <row r="1019" spans="5:5" x14ac:dyDescent="0.25">
      <c r="E1019" s="62"/>
    </row>
    <row r="1020" spans="5:5" x14ac:dyDescent="0.25">
      <c r="E1020" s="62"/>
    </row>
    <row r="1021" spans="5:5" x14ac:dyDescent="0.25">
      <c r="E1021" s="62"/>
    </row>
    <row r="1022" spans="5:5" x14ac:dyDescent="0.25">
      <c r="E1022" s="62"/>
    </row>
    <row r="1023" spans="5:5" x14ac:dyDescent="0.25">
      <c r="E1023" s="62"/>
    </row>
    <row r="1024" spans="5:5" x14ac:dyDescent="0.25">
      <c r="E1024" s="62"/>
    </row>
    <row r="1025" spans="5:5" x14ac:dyDescent="0.25">
      <c r="E1025" s="62"/>
    </row>
    <row r="1026" spans="5:5" x14ac:dyDescent="0.25">
      <c r="E1026" s="62"/>
    </row>
    <row r="1027" spans="5:5" x14ac:dyDescent="0.25">
      <c r="E1027" s="62"/>
    </row>
    <row r="1028" spans="5:5" x14ac:dyDescent="0.25">
      <c r="E1028" s="62"/>
    </row>
    <row r="1029" spans="5:5" x14ac:dyDescent="0.25">
      <c r="E1029" s="62"/>
    </row>
    <row r="1030" spans="5:5" x14ac:dyDescent="0.25">
      <c r="E1030" s="62"/>
    </row>
    <row r="1031" spans="5:5" x14ac:dyDescent="0.25">
      <c r="E1031" s="62"/>
    </row>
    <row r="1032" spans="5:5" x14ac:dyDescent="0.25">
      <c r="E1032" s="62"/>
    </row>
    <row r="1033" spans="5:5" x14ac:dyDescent="0.25">
      <c r="E1033" s="62"/>
    </row>
    <row r="1034" spans="5:5" x14ac:dyDescent="0.25">
      <c r="E1034" s="62"/>
    </row>
    <row r="1035" spans="5:5" x14ac:dyDescent="0.25">
      <c r="E1035" s="62"/>
    </row>
    <row r="1036" spans="5:5" x14ac:dyDescent="0.25">
      <c r="E1036" s="62"/>
    </row>
    <row r="1037" spans="5:5" x14ac:dyDescent="0.25">
      <c r="E1037" s="62"/>
    </row>
    <row r="1038" spans="5:5" x14ac:dyDescent="0.25">
      <c r="E1038" s="62"/>
    </row>
    <row r="1039" spans="5:5" x14ac:dyDescent="0.25">
      <c r="E1039" s="62"/>
    </row>
    <row r="1040" spans="5:5" x14ac:dyDescent="0.25">
      <c r="E1040" s="62"/>
    </row>
    <row r="1041" spans="5:5" x14ac:dyDescent="0.25">
      <c r="E1041" s="62"/>
    </row>
    <row r="1042" spans="5:5" x14ac:dyDescent="0.25">
      <c r="E1042" s="62"/>
    </row>
    <row r="1043" spans="5:5" x14ac:dyDescent="0.25">
      <c r="E1043" s="62"/>
    </row>
    <row r="1044" spans="5:5" x14ac:dyDescent="0.25">
      <c r="E1044" s="62"/>
    </row>
    <row r="1045" spans="5:5" x14ac:dyDescent="0.25">
      <c r="E1045" s="62"/>
    </row>
    <row r="1046" spans="5:5" x14ac:dyDescent="0.25">
      <c r="E1046" s="62"/>
    </row>
    <row r="1047" spans="5:5" x14ac:dyDescent="0.25">
      <c r="E1047" s="62"/>
    </row>
    <row r="1048" spans="5:5" x14ac:dyDescent="0.25">
      <c r="E1048" s="62"/>
    </row>
    <row r="1049" spans="5:5" x14ac:dyDescent="0.25">
      <c r="E1049" s="62"/>
    </row>
    <row r="1050" spans="5:5" x14ac:dyDescent="0.25">
      <c r="E1050" s="62"/>
    </row>
    <row r="1051" spans="5:5" x14ac:dyDescent="0.25">
      <c r="E1051" s="62"/>
    </row>
    <row r="1052" spans="5:5" x14ac:dyDescent="0.25">
      <c r="E1052" s="62"/>
    </row>
    <row r="1053" spans="5:5" x14ac:dyDescent="0.25">
      <c r="E1053" s="62"/>
    </row>
    <row r="1054" spans="5:5" x14ac:dyDescent="0.25">
      <c r="E1054" s="62"/>
    </row>
    <row r="1055" spans="5:5" x14ac:dyDescent="0.25">
      <c r="E1055" s="62"/>
    </row>
    <row r="1056" spans="5:5" x14ac:dyDescent="0.25">
      <c r="E1056" s="62"/>
    </row>
    <row r="1057" spans="5:5" x14ac:dyDescent="0.25">
      <c r="E1057" s="62"/>
    </row>
    <row r="1058" spans="5:5" x14ac:dyDescent="0.25">
      <c r="E1058" s="62"/>
    </row>
    <row r="1059" spans="5:5" x14ac:dyDescent="0.25">
      <c r="E1059" s="62"/>
    </row>
    <row r="1060" spans="5:5" x14ac:dyDescent="0.25">
      <c r="E1060" s="62"/>
    </row>
    <row r="1061" spans="5:5" x14ac:dyDescent="0.25">
      <c r="E1061" s="62"/>
    </row>
    <row r="1062" spans="5:5" x14ac:dyDescent="0.25">
      <c r="E1062" s="62"/>
    </row>
    <row r="1063" spans="5:5" x14ac:dyDescent="0.25">
      <c r="E1063" s="62"/>
    </row>
    <row r="1064" spans="5:5" x14ac:dyDescent="0.25">
      <c r="E1064" s="62"/>
    </row>
    <row r="1065" spans="5:5" x14ac:dyDescent="0.25">
      <c r="E1065" s="62"/>
    </row>
    <row r="1066" spans="5:5" x14ac:dyDescent="0.25">
      <c r="E1066" s="62"/>
    </row>
    <row r="1067" spans="5:5" x14ac:dyDescent="0.25">
      <c r="E1067" s="62"/>
    </row>
    <row r="1068" spans="5:5" x14ac:dyDescent="0.25">
      <c r="E1068" s="62"/>
    </row>
    <row r="1069" spans="5:5" x14ac:dyDescent="0.25">
      <c r="E1069" s="62"/>
    </row>
    <row r="1070" spans="5:5" x14ac:dyDescent="0.25">
      <c r="E1070" s="62"/>
    </row>
    <row r="1071" spans="5:5" x14ac:dyDescent="0.25">
      <c r="E1071" s="62"/>
    </row>
    <row r="1072" spans="5:5" x14ac:dyDescent="0.25">
      <c r="E1072" s="62"/>
    </row>
    <row r="1073" spans="5:5" x14ac:dyDescent="0.25">
      <c r="E1073" s="62"/>
    </row>
  </sheetData>
  <sheetProtection algorithmName="SHA-512" hashValue="nBOfokyRr7gYg5S+2Nqm0qO4DWXx01lxV9fKQqAKacYFaBnkeL4pSn/fAChYo5SC+lXB4jFZNUgqVJLuhH0esw==" saltValue="Vx13GGDrXRN4akmbGQ8qFQ==" spinCount="100000" sheet="1" objects="1" scenarios="1"/>
  <mergeCells count="30">
    <mergeCell ref="Q14:Q16"/>
    <mergeCell ref="S14:S16"/>
    <mergeCell ref="O14:O16"/>
    <mergeCell ref="I14:I16"/>
    <mergeCell ref="J14:J16"/>
    <mergeCell ref="K14:K16"/>
    <mergeCell ref="L14:L16"/>
    <mergeCell ref="M14:M16"/>
    <mergeCell ref="P14:P16"/>
    <mergeCell ref="R14:R16"/>
    <mergeCell ref="A1:N1"/>
    <mergeCell ref="B14:B16"/>
    <mergeCell ref="E14:E16"/>
    <mergeCell ref="F14:F16"/>
    <mergeCell ref="G14:G16"/>
    <mergeCell ref="H14:H16"/>
    <mergeCell ref="N14:N16"/>
    <mergeCell ref="A14:A16"/>
    <mergeCell ref="C14:C16"/>
    <mergeCell ref="D14:D16"/>
    <mergeCell ref="A80:R80"/>
    <mergeCell ref="A77:R77"/>
    <mergeCell ref="A63:R63"/>
    <mergeCell ref="A82:G82"/>
    <mergeCell ref="A84:G84"/>
    <mergeCell ref="A85:G85"/>
    <mergeCell ref="A86:G86"/>
    <mergeCell ref="A88:G88"/>
    <mergeCell ref="P91:S91"/>
    <mergeCell ref="P94:S94"/>
  </mergeCells>
  <phoneticPr fontId="0" type="noConversion"/>
  <pageMargins left="0.19685039370078741" right="0.19685039370078741" top="0.15748031496062992" bottom="0.11811023622047245" header="0.15748031496062992" footer="0.11811023622047245"/>
  <pageSetup paperSize="9" scale="74" fitToHeight="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List3</vt:lpstr>
      <vt:lpstr>priloha_c1_NZ3617</vt:lpstr>
      <vt:lpstr>priloha_c1_NZ3617!Názvy_tlače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Kovacova Martina</cp:lastModifiedBy>
  <cp:lastPrinted>2017-11-28T08:44:09Z</cp:lastPrinted>
  <dcterms:created xsi:type="dcterms:W3CDTF">2005-04-11T16:30:45Z</dcterms:created>
  <dcterms:modified xsi:type="dcterms:W3CDTF">2017-12-06T14:43:47Z</dcterms:modified>
</cp:coreProperties>
</file>